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3"/>
  </bookViews>
  <sheets>
    <sheet name="SISWA PER USIA" sheetId="4" r:id="rId1"/>
    <sheet name="SISWA PER AGAMA" sheetId="3" r:id="rId2"/>
    <sheet name="SISWA PER KELAS" sheetId="2" r:id="rId3"/>
    <sheet name="Export Query" sheetId="5" r:id="rId4"/>
  </sheets>
  <definedNames>
    <definedName name="_xlnm.Print_Area" localSheetId="0">'SISWA PER USIA'!$A$1:$X$76</definedName>
    <definedName name="_xlnm.Print_Titles" localSheetId="1">'SISWA PER AGAMA'!$6:$6</definedName>
    <definedName name="_xlnm.Print_Titles" localSheetId="2">'SISWA PER KELAS'!$8:$8</definedName>
    <definedName name="_xlnm.Print_Titles" localSheetId="0">'SISWA PER USIA'!$6:$7</definedName>
  </definedNames>
  <calcPr calcId="124519"/>
</workbook>
</file>

<file path=xl/calcChain.xml><?xml version="1.0" encoding="utf-8"?>
<calcChain xmlns="http://schemas.openxmlformats.org/spreadsheetml/2006/main">
  <c r="N65" i="2"/>
  <c r="N64"/>
  <c r="N63"/>
  <c r="N62"/>
  <c r="N61"/>
  <c r="N59"/>
  <c r="N58"/>
  <c r="N60"/>
  <c r="N89"/>
  <c r="G89"/>
  <c r="H89"/>
  <c r="I89"/>
  <c r="J89"/>
  <c r="K89"/>
  <c r="L89"/>
  <c r="M89"/>
  <c r="F89"/>
  <c r="G88"/>
  <c r="H88"/>
  <c r="I88"/>
  <c r="J88"/>
  <c r="K88"/>
  <c r="F88"/>
  <c r="G82"/>
  <c r="H82"/>
  <c r="I82"/>
  <c r="J82"/>
  <c r="K82"/>
  <c r="F82"/>
  <c r="G75"/>
  <c r="H75"/>
  <c r="I75"/>
  <c r="J75"/>
  <c r="K75"/>
  <c r="F75"/>
  <c r="G65"/>
  <c r="H65"/>
  <c r="I65"/>
  <c r="J65"/>
  <c r="K65"/>
  <c r="F65"/>
  <c r="G57"/>
  <c r="H57"/>
  <c r="I57"/>
  <c r="J57"/>
  <c r="K57"/>
  <c r="F57"/>
  <c r="G53"/>
  <c r="H53"/>
  <c r="I53"/>
  <c r="J53"/>
  <c r="K53"/>
  <c r="F53"/>
  <c r="G48"/>
  <c r="H48"/>
  <c r="I48"/>
  <c r="J48"/>
  <c r="K48"/>
  <c r="F48"/>
  <c r="G42"/>
  <c r="H42"/>
  <c r="I42"/>
  <c r="J42"/>
  <c r="K42"/>
  <c r="F42"/>
  <c r="G38"/>
  <c r="H38"/>
  <c r="I38"/>
  <c r="J38"/>
  <c r="K38"/>
  <c r="F38"/>
  <c r="G33"/>
  <c r="H33"/>
  <c r="I33"/>
  <c r="J33"/>
  <c r="K33"/>
  <c r="F33"/>
  <c r="G28"/>
  <c r="H28"/>
  <c r="I28"/>
  <c r="J28"/>
  <c r="K28"/>
  <c r="F28"/>
  <c r="G25"/>
  <c r="H25"/>
  <c r="I25"/>
  <c r="J25"/>
  <c r="K25"/>
  <c r="F25"/>
  <c r="G17"/>
  <c r="H17"/>
  <c r="I17"/>
  <c r="J17"/>
  <c r="K17"/>
  <c r="F17"/>
  <c r="M88"/>
  <c r="L88"/>
  <c r="M57"/>
  <c r="L57"/>
  <c r="M53"/>
  <c r="L53"/>
  <c r="M82"/>
  <c r="L82"/>
  <c r="M75"/>
  <c r="L75"/>
  <c r="M65"/>
  <c r="L65"/>
  <c r="M48"/>
  <c r="L48"/>
  <c r="M42"/>
  <c r="L42"/>
  <c r="M38"/>
  <c r="L38"/>
  <c r="M33"/>
  <c r="L33"/>
  <c r="M28"/>
  <c r="L28"/>
  <c r="M25"/>
  <c r="L25"/>
  <c r="M17"/>
  <c r="L17"/>
  <c r="M10"/>
  <c r="M11"/>
  <c r="M12"/>
  <c r="M13"/>
  <c r="M14"/>
  <c r="M15"/>
  <c r="M16"/>
  <c r="M18"/>
  <c r="M19"/>
  <c r="M20"/>
  <c r="M21"/>
  <c r="M22"/>
  <c r="M23"/>
  <c r="M24"/>
  <c r="M26"/>
  <c r="M27"/>
  <c r="M29"/>
  <c r="M30"/>
  <c r="M31"/>
  <c r="M32"/>
  <c r="M34"/>
  <c r="M35"/>
  <c r="M36"/>
  <c r="M37"/>
  <c r="M39"/>
  <c r="M40"/>
  <c r="M41"/>
  <c r="M43"/>
  <c r="M44"/>
  <c r="M45"/>
  <c r="M46"/>
  <c r="M47"/>
  <c r="M49"/>
  <c r="M50"/>
  <c r="M51"/>
  <c r="M52"/>
  <c r="M54"/>
  <c r="M55"/>
  <c r="M56"/>
  <c r="M58"/>
  <c r="M59"/>
  <c r="M60"/>
  <c r="M61"/>
  <c r="M62"/>
  <c r="M63"/>
  <c r="M64"/>
  <c r="M66"/>
  <c r="M67"/>
  <c r="M68"/>
  <c r="M69"/>
  <c r="M70"/>
  <c r="M71"/>
  <c r="M72"/>
  <c r="M73"/>
  <c r="M74"/>
  <c r="M76"/>
  <c r="M77"/>
  <c r="M78"/>
  <c r="M79"/>
  <c r="M80"/>
  <c r="M81"/>
  <c r="M83"/>
  <c r="M84"/>
  <c r="M85"/>
  <c r="M86"/>
  <c r="M87"/>
  <c r="L10"/>
  <c r="L11"/>
  <c r="L12"/>
  <c r="L13"/>
  <c r="L14"/>
  <c r="L15"/>
  <c r="L16"/>
  <c r="L18"/>
  <c r="L19"/>
  <c r="L20"/>
  <c r="L21"/>
  <c r="L22"/>
  <c r="L23"/>
  <c r="L24"/>
  <c r="L26"/>
  <c r="L27"/>
  <c r="L29"/>
  <c r="L30"/>
  <c r="L31"/>
  <c r="L32"/>
  <c r="L34"/>
  <c r="L35"/>
  <c r="L36"/>
  <c r="L37"/>
  <c r="L39"/>
  <c r="L40"/>
  <c r="L41"/>
  <c r="L43"/>
  <c r="L44"/>
  <c r="L45"/>
  <c r="L46"/>
  <c r="L47"/>
  <c r="L49"/>
  <c r="L50"/>
  <c r="L51"/>
  <c r="L52"/>
  <c r="L54"/>
  <c r="L55"/>
  <c r="L56"/>
  <c r="L58"/>
  <c r="L59"/>
  <c r="L60"/>
  <c r="L61"/>
  <c r="L62"/>
  <c r="L63"/>
  <c r="L64"/>
  <c r="L66"/>
  <c r="L67"/>
  <c r="L68"/>
  <c r="L69"/>
  <c r="L70"/>
  <c r="L71"/>
  <c r="L72"/>
  <c r="L73"/>
  <c r="L74"/>
  <c r="L76"/>
  <c r="L77"/>
  <c r="L78"/>
  <c r="L79"/>
  <c r="L80"/>
  <c r="L81"/>
  <c r="L83"/>
  <c r="L84"/>
  <c r="L85"/>
  <c r="L86"/>
  <c r="L87"/>
  <c r="M9"/>
  <c r="L9"/>
  <c r="W76" i="4"/>
  <c r="V76"/>
  <c r="U76"/>
  <c r="T76"/>
  <c r="S76"/>
  <c r="R76"/>
  <c r="Q76"/>
  <c r="P76"/>
  <c r="O76"/>
  <c r="N76"/>
  <c r="M76"/>
  <c r="L76"/>
  <c r="K76"/>
  <c r="J76"/>
  <c r="I76"/>
  <c r="H76"/>
  <c r="M74" i="3"/>
  <c r="L74"/>
  <c r="K74"/>
  <c r="J74"/>
  <c r="I74"/>
  <c r="H74"/>
  <c r="G74"/>
  <c r="F74"/>
</calcChain>
</file>

<file path=xl/sharedStrings.xml><?xml version="1.0" encoding="utf-8"?>
<sst xmlns="http://schemas.openxmlformats.org/spreadsheetml/2006/main" count="1508" uniqueCount="418">
  <si>
    <t>Hasil Penelusuran data dari Kemdikbud per tanggal :2018-01-11 jam 04</t>
  </si>
  <si>
    <t>Periode Data : 2017-12-12</t>
  </si>
  <si>
    <t>Wilayah : Kab. Tanjung Jabung Barat</t>
  </si>
  <si>
    <t>Dengan filter data: jenjang = 'SMP'</t>
  </si>
  <si>
    <t>npsn</t>
  </si>
  <si>
    <t>nama_sp</t>
  </si>
  <si>
    <t>alamat_jalan</t>
  </si>
  <si>
    <t>desa_kelurahan</t>
  </si>
  <si>
    <t>kec_</t>
  </si>
  <si>
    <t>jenjang</t>
  </si>
  <si>
    <t>status_sekolah</t>
  </si>
  <si>
    <t>pd_tkt_1_l</t>
  </si>
  <si>
    <t>pd_tkt_1_p</t>
  </si>
  <si>
    <t>pd_tkt_2_l</t>
  </si>
  <si>
    <t>pd_tkt_2_p</t>
  </si>
  <si>
    <t>pd_tkt_3_l</t>
  </si>
  <si>
    <t>pd_tkt_3_p</t>
  </si>
  <si>
    <t>pd_tkt_4_l</t>
  </si>
  <si>
    <t>pd_tkt_4_p</t>
  </si>
  <si>
    <t>pd_tkt_5_l</t>
  </si>
  <si>
    <t>pd_tkt_5_p</t>
  </si>
  <si>
    <t>pd_tkt_6_l</t>
  </si>
  <si>
    <t>pd_tkt_6_p</t>
  </si>
  <si>
    <t>pd_tkt_7_l</t>
  </si>
  <si>
    <t>pd_tkt_7_p</t>
  </si>
  <si>
    <t>pd_tkt_8_l</t>
  </si>
  <si>
    <t>pd_tkt_8_p</t>
  </si>
  <si>
    <t>pd_tkt_9_l</t>
  </si>
  <si>
    <t>pd_tkt_9_p</t>
  </si>
  <si>
    <t>pd_tkt_10_l</t>
  </si>
  <si>
    <t>pd_tkt_10_p</t>
  </si>
  <si>
    <t>pd_tkt_11_l</t>
  </si>
  <si>
    <t>pd_tkt_11_p</t>
  </si>
  <si>
    <t>pd_tkt_12_l</t>
  </si>
  <si>
    <t>pd_tkt_12_p</t>
  </si>
  <si>
    <t>pd_tkt_13_l</t>
  </si>
  <si>
    <t>pd_tkt_13_p</t>
  </si>
  <si>
    <t>pd_agama_islam</t>
  </si>
  <si>
    <t>pd_agama_kristen</t>
  </si>
  <si>
    <t>pd_agama_katholik</t>
  </si>
  <si>
    <t>pd_agama_hindu</t>
  </si>
  <si>
    <t>pd_agama_budha</t>
  </si>
  <si>
    <t>pd_agama_konghuchu</t>
  </si>
  <si>
    <t>pd_agama_lainyya</t>
  </si>
  <si>
    <t>pd_agama_tidak_diisi</t>
  </si>
  <si>
    <t>pd_usia_5_l</t>
  </si>
  <si>
    <t>pd_usia_5_p</t>
  </si>
  <si>
    <t>pd_usia_6_l</t>
  </si>
  <si>
    <t>pd_usia_6_p</t>
  </si>
  <si>
    <t>pd_usia_7_l</t>
  </si>
  <si>
    <t>pd_usia_7_p</t>
  </si>
  <si>
    <t>pd_usia_8_l</t>
  </si>
  <si>
    <t>pd_usia_8_p</t>
  </si>
  <si>
    <t>pd_usia_9_l</t>
  </si>
  <si>
    <t>pd_usia_9_p</t>
  </si>
  <si>
    <t>pd_usia_10_l</t>
  </si>
  <si>
    <t>pd_usia_10_p</t>
  </si>
  <si>
    <t>pd_usia_11_l</t>
  </si>
  <si>
    <t>pd_usia_11_p</t>
  </si>
  <si>
    <t>pd_usia_12_l</t>
  </si>
  <si>
    <t>pd_usia_12_p</t>
  </si>
  <si>
    <t>pd_usia_13_l</t>
  </si>
  <si>
    <t>pd_usia_13_p</t>
  </si>
  <si>
    <t>pd_usia_14_l</t>
  </si>
  <si>
    <t>pd_usia_14_p</t>
  </si>
  <si>
    <t>pd_usia_15_l</t>
  </si>
  <si>
    <t>pd_usia_15_p</t>
  </si>
  <si>
    <t>pd_usia_16_l</t>
  </si>
  <si>
    <t>pd_usia_16_p</t>
  </si>
  <si>
    <t>pd_usia_17_l</t>
  </si>
  <si>
    <t>pd_usia_17_p</t>
  </si>
  <si>
    <t>pd_usia_18_l</t>
  </si>
  <si>
    <t>pd_usia_18_p</t>
  </si>
  <si>
    <t>pd_usia_19_l</t>
  </si>
  <si>
    <t>pd_usia_19_p</t>
  </si>
  <si>
    <t>pd_mengulang_tkt_1_l</t>
  </si>
  <si>
    <t>pd_mengulang_tkt_1_p</t>
  </si>
  <si>
    <t>pd_mengulang_tkt_2_l</t>
  </si>
  <si>
    <t>pd_mengulang_tkt_2_p</t>
  </si>
  <si>
    <t>pd_mengulang_tkt_3_l</t>
  </si>
  <si>
    <t>pd_mengulang_tkt_3_p</t>
  </si>
  <si>
    <t>pd_mengulang_tkt_4_l</t>
  </si>
  <si>
    <t>pd_mengulang_tkt_4_p</t>
  </si>
  <si>
    <t>pd_mengulang_tkt_5_l</t>
  </si>
  <si>
    <t>pd_mengulang_tkt_5_p</t>
  </si>
  <si>
    <t>pd_mengulang_tkt_6_l</t>
  </si>
  <si>
    <t>pd_mengulang_tkt_6_p</t>
  </si>
  <si>
    <t>pd_mengulang_tkt_7_l</t>
  </si>
  <si>
    <t>pd_mengulang_tkt_7_p</t>
  </si>
  <si>
    <t>pd_mengulang_tkt_8_l</t>
  </si>
  <si>
    <t>pd_mengulang_tkt_8_p</t>
  </si>
  <si>
    <t>pd_mengulang_tkt_9_l</t>
  </si>
  <si>
    <t>pd_mengulang_tkt_9_p</t>
  </si>
  <si>
    <t>pd_mengulang_tkt_10_l</t>
  </si>
  <si>
    <t>pd_mengulang_tkt_10_p</t>
  </si>
  <si>
    <t>pd_mengulang_tkt_11_l</t>
  </si>
  <si>
    <t>pd_mengulang_tkt_11_p</t>
  </si>
  <si>
    <t>pd_mengulang_tkt_12_l</t>
  </si>
  <si>
    <t>pd_mengulang_tkt_12_p</t>
  </si>
  <si>
    <t>pd_mengulang_tkt_13_l</t>
  </si>
  <si>
    <t>pd_mengulang_tkt_13_p</t>
  </si>
  <si>
    <t>pd_putus_tkt_1_l</t>
  </si>
  <si>
    <t>pd_putus_tkt_1_p</t>
  </si>
  <si>
    <t>pd_putus_tkt_2_l</t>
  </si>
  <si>
    <t>pd_putus_tkt_2_p</t>
  </si>
  <si>
    <t>pd_putus_tkt_3_l</t>
  </si>
  <si>
    <t>pd_putus_tkt_3_p</t>
  </si>
  <si>
    <t>pd_putus_tkt_4_l</t>
  </si>
  <si>
    <t>pd_putus_tkt_4_p</t>
  </si>
  <si>
    <t>pd_putus_tkt_5_l</t>
  </si>
  <si>
    <t>pd_putus_tkt_5_p</t>
  </si>
  <si>
    <t>pd_putus_tkt_6_l</t>
  </si>
  <si>
    <t>pd_putus_tkt_6_p</t>
  </si>
  <si>
    <t>pd_putus_tkt_7_l</t>
  </si>
  <si>
    <t>pd_putus_tkt_7_p</t>
  </si>
  <si>
    <t>pd_putus_tkt_8_l</t>
  </si>
  <si>
    <t>pd_putus_tkt_8_p</t>
  </si>
  <si>
    <t>pd_putus_tkt_9_l</t>
  </si>
  <si>
    <t>pd_putus_tkt_9_p</t>
  </si>
  <si>
    <t>pd_putus_tkt_10_l</t>
  </si>
  <si>
    <t>pd_putus_tkt_10_p</t>
  </si>
  <si>
    <t>pd_putus_tkt_11_l</t>
  </si>
  <si>
    <t>pd_putus_tkt_11_p</t>
  </si>
  <si>
    <t>pd_putus_tkt_12_l</t>
  </si>
  <si>
    <t>pd_putus_tkt_12_p</t>
  </si>
  <si>
    <t>pd_putus_tkt_13_l</t>
  </si>
  <si>
    <t>pd_putus_tkt_13_p</t>
  </si>
  <si>
    <t>pd_lulusan_l</t>
  </si>
  <si>
    <t>pd_lulusan_p</t>
  </si>
  <si>
    <t>10507367</t>
  </si>
  <si>
    <t xml:space="preserve">SMP Satu Atap 5 Betara </t>
  </si>
  <si>
    <t>Sungai Dualap</t>
  </si>
  <si>
    <t>SUNGAI DUALAP</t>
  </si>
  <si>
    <t>Kec. Kuala Betara</t>
  </si>
  <si>
    <t>SMP</t>
  </si>
  <si>
    <t>Negeri</t>
  </si>
  <si>
    <t>10501857</t>
  </si>
  <si>
    <t>SMP NEGERI 03 BETARA</t>
  </si>
  <si>
    <t>Jl.lintas Desa Betara Kiri</t>
  </si>
  <si>
    <t>BETARA KIRI</t>
  </si>
  <si>
    <t>69786913</t>
  </si>
  <si>
    <t>SMPN SATU ATAP 07 PENGABUAN</t>
  </si>
  <si>
    <t>SENYERANG</t>
  </si>
  <si>
    <t>Kec. Senyerang</t>
  </si>
  <si>
    <t>10505073</t>
  </si>
  <si>
    <t>SMPN SATU ATAP 1 TUNGKAL ILIR</t>
  </si>
  <si>
    <t>Jln. Pendidikan</t>
  </si>
  <si>
    <t xml:space="preserve"> DELIMA</t>
  </si>
  <si>
    <t>Kec. Tebing Tinggi</t>
  </si>
  <si>
    <t>69830479</t>
  </si>
  <si>
    <t>SMP Satu Atap 4 Tungkal Ulu</t>
  </si>
  <si>
    <t>Desa Brasau</t>
  </si>
  <si>
    <t>Brasau</t>
  </si>
  <si>
    <t>Kec. Tungkal Ulu</t>
  </si>
  <si>
    <t>69949027</t>
  </si>
  <si>
    <t>SMPS PENDIDIKAN ANAK SHOLEH (PAS)</t>
  </si>
  <si>
    <t>Jl. Lintas Timur KM.129 RT.05</t>
  </si>
  <si>
    <t>Badang</t>
  </si>
  <si>
    <t>Swasta</t>
  </si>
  <si>
    <t>10501875</t>
  </si>
  <si>
    <t>SMP NEGERI 01 MERLUNG</t>
  </si>
  <si>
    <t>Merlung</t>
  </si>
  <si>
    <t>MERLUNG</t>
  </si>
  <si>
    <t>Kec. Merlung</t>
  </si>
  <si>
    <t>10501861</t>
  </si>
  <si>
    <t>SMP NEGERI 03 TUNGKAL ULU</t>
  </si>
  <si>
    <t>Jl. Lintas Tumur Rt. 03</t>
  </si>
  <si>
    <t>DUSUN KEBUN</t>
  </si>
  <si>
    <t>Kec. Batang Asam</t>
  </si>
  <si>
    <t>69947142</t>
  </si>
  <si>
    <t>SMP NEGERI BATANG ASAM</t>
  </si>
  <si>
    <t>Jl. Lintas Timur Km. 170 RT.07</t>
  </si>
  <si>
    <t>Sungai Penoban</t>
  </si>
  <si>
    <t>10505126</t>
  </si>
  <si>
    <t>SMP NEGERI SATU ATAP 2 PENGABUAN</t>
  </si>
  <si>
    <t>Jln. Nusa Indah</t>
  </si>
  <si>
    <t>Sungai Serindit</t>
  </si>
  <si>
    <t>Kec. Pengabuan</t>
  </si>
  <si>
    <t>10505125</t>
  </si>
  <si>
    <t>SMP NEGERI SATU ATAP 01 TUNGKAL ULU</t>
  </si>
  <si>
    <t>Jl. Lintas Timur Badang</t>
  </si>
  <si>
    <t>BADANG</t>
  </si>
  <si>
    <t>10507275</t>
  </si>
  <si>
    <t>SMPN 9 Tungkal Ulu</t>
  </si>
  <si>
    <t>Taman Raja</t>
  </si>
  <si>
    <t>Desa Taman Raja</t>
  </si>
  <si>
    <t>10501873</t>
  </si>
  <si>
    <t>SMP NEGERI 01 BETARA</t>
  </si>
  <si>
    <t>Jl. Lintas Kuala Tungkal - Jambi KM. 24</t>
  </si>
  <si>
    <t>Mekar Jaya</t>
  </si>
  <si>
    <t>Kec. Betara</t>
  </si>
  <si>
    <t>69870327</t>
  </si>
  <si>
    <t>SMP ISLAM TERPADU DARUSSHOLIHIN</t>
  </si>
  <si>
    <t>JALAN SIMPANG ABADI RT 006</t>
  </si>
  <si>
    <t>TERJUN GAJAH</t>
  </si>
  <si>
    <t>10501868</t>
  </si>
  <si>
    <t>SMP NEGERI 02 MERLUNG</t>
  </si>
  <si>
    <t>BUKIT HARAPAN</t>
  </si>
  <si>
    <t>10505072</t>
  </si>
  <si>
    <t>SMP NEGERI SATU ATAP 01 PENGABUAN</t>
  </si>
  <si>
    <t>Jl. Parit Lapis RT 06 Dusun Indragiri</t>
  </si>
  <si>
    <t>Pasar Senin</t>
  </si>
  <si>
    <t>10501872</t>
  </si>
  <si>
    <t>SMP YPMM TEBING TINGGI</t>
  </si>
  <si>
    <t>Tebing Tinggi</t>
  </si>
  <si>
    <t>10505071</t>
  </si>
  <si>
    <t>SMP NEGERI SATU ATAP 01 MERLUNG</t>
  </si>
  <si>
    <t>Desa Penyambungan</t>
  </si>
  <si>
    <t>Pnyabungan</t>
  </si>
  <si>
    <t>10501856</t>
  </si>
  <si>
    <t>SMP NEGERI 2 TUNGKAL ULU</t>
  </si>
  <si>
    <t>Tungkal Ulu</t>
  </si>
  <si>
    <t>PURWODADI</t>
  </si>
  <si>
    <t>10505074</t>
  </si>
  <si>
    <t>SMPN Satu Atap 2 Betara</t>
  </si>
  <si>
    <t>Jl. Kihajar Dewantara RT.06/RW.00. Dusun Teladan</t>
  </si>
  <si>
    <t>10505069</t>
  </si>
  <si>
    <t>SMP NEGERI 04 PENGABUAN</t>
  </si>
  <si>
    <t>Jln.lintas Parit Pudin</t>
  </si>
  <si>
    <t>PARIT PUDIN</t>
  </si>
  <si>
    <t>69786910</t>
  </si>
  <si>
    <t>SMPN SATU ATAP 05 TUNGKAL ULU</t>
  </si>
  <si>
    <t>TEBING TINGGI</t>
  </si>
  <si>
    <t>69786912</t>
  </si>
  <si>
    <t>SMPN 10 MERLUNG</t>
  </si>
  <si>
    <t>RENAH MENDALU</t>
  </si>
  <si>
    <t>Kec. Renah Mendaluh</t>
  </si>
  <si>
    <t>10501859</t>
  </si>
  <si>
    <t>SMP NEGERI 03 MERLUNG</t>
  </si>
  <si>
    <t>Desa Bukit Indah Merlung</t>
  </si>
  <si>
    <t>Bukit Indah</t>
  </si>
  <si>
    <t>Kec. Muara Papalik</t>
  </si>
  <si>
    <t>69949267</t>
  </si>
  <si>
    <t>SMPS AL-ANWAR</t>
  </si>
  <si>
    <t>JL. Lintas Serdang Jaya - Kuala Betara KM.02 Parit Panji</t>
  </si>
  <si>
    <t>Teluk Kulbi</t>
  </si>
  <si>
    <t>69949333</t>
  </si>
  <si>
    <t>SMP SATU ATAP SDN 123/V PARIT IJAB</t>
  </si>
  <si>
    <t>Jl. Lintas Parit Ijab RT.12</t>
  </si>
  <si>
    <t>TELUK PULAI RAYA</t>
  </si>
  <si>
    <t>Kec. Seberang Kota</t>
  </si>
  <si>
    <t>10501860</t>
  </si>
  <si>
    <t>SMP NEGERI 03 PENGABUAN</t>
  </si>
  <si>
    <t>Jalan Pemuda Desa Sungai Rambai</t>
  </si>
  <si>
    <t>Sungai Rambai / Senyerang</t>
  </si>
  <si>
    <t>10505945</t>
  </si>
  <si>
    <t>SMP NEGERI 7 MERLUNG</t>
  </si>
  <si>
    <t>Jalan Lintas Tengah Simpang Niam- Merlung Km 1</t>
  </si>
  <si>
    <t>Lubuk Kambing</t>
  </si>
  <si>
    <t>10505122</t>
  </si>
  <si>
    <t>SMP NEGERI 06 TUNGKAL ULU</t>
  </si>
  <si>
    <t>Jln.sehat</t>
  </si>
  <si>
    <t>SUKA DAMAI</t>
  </si>
  <si>
    <t>10501840</t>
  </si>
  <si>
    <t>SMP MUHAMMADIYAH</t>
  </si>
  <si>
    <t>Jl. Bhayangkara</t>
  </si>
  <si>
    <t>Tungkal III</t>
  </si>
  <si>
    <t>Kec. Tungkal Ilir</t>
  </si>
  <si>
    <t>10501858</t>
  </si>
  <si>
    <t>SMP NEGERI 03 KUALA TUNGKAL</t>
  </si>
  <si>
    <t>Jl. Jend. Sudirman</t>
  </si>
  <si>
    <t>TUNGKAL IV KOTA</t>
  </si>
  <si>
    <t>10501867</t>
  </si>
  <si>
    <t>SMP NEGERI 02 PENGABUAN</t>
  </si>
  <si>
    <t>Jl. Lintas Timur</t>
  </si>
  <si>
    <t>10501864</t>
  </si>
  <si>
    <t>SMP NEGERI 4 MERLUNG</t>
  </si>
  <si>
    <t>JL. Lintas Tengah</t>
  </si>
  <si>
    <t>Sungai Rotan</t>
  </si>
  <si>
    <t>69830446</t>
  </si>
  <si>
    <t>SMP Satu Atap 3 Tungkal Ulu</t>
  </si>
  <si>
    <t>Jln. Bunga Tanjung</t>
  </si>
  <si>
    <t>Rawa Medang</t>
  </si>
  <si>
    <t>10501862</t>
  </si>
  <si>
    <t>SMP NEGERI 04 BETARA</t>
  </si>
  <si>
    <t>Sei Haji</t>
  </si>
  <si>
    <t>MAKMUR JAYA</t>
  </si>
  <si>
    <t>10501866</t>
  </si>
  <si>
    <t>SMP NEGERI 05 KUALA TUNGKAL</t>
  </si>
  <si>
    <t>Jl. Panglima A. Hamid</t>
  </si>
  <si>
    <t>TUNGKAL II</t>
  </si>
  <si>
    <t>10501855</t>
  </si>
  <si>
    <t>SMP NEGERI 8 MERLUNG</t>
  </si>
  <si>
    <t>Jl. Poros Garuda No. 11</t>
  </si>
  <si>
    <t>Lampisi</t>
  </si>
  <si>
    <t>69786911</t>
  </si>
  <si>
    <t>SMPN 10 TUNGKAL ULU</t>
  </si>
  <si>
    <t xml:space="preserve">Jl. Pandawa TSM Blok B </t>
  </si>
  <si>
    <t>Sungai Keruh</t>
  </si>
  <si>
    <t>10501879</t>
  </si>
  <si>
    <t>SMP NEGERI 02 KUALA TUNGKAL</t>
  </si>
  <si>
    <t>Jl. H. Asmuni</t>
  </si>
  <si>
    <t>10505903</t>
  </si>
  <si>
    <t>SMP NEGERI 05 PENGABUAN</t>
  </si>
  <si>
    <t>Jln.lintas Timur</t>
  </si>
  <si>
    <t>DESA TELUK KETAPANG</t>
  </si>
  <si>
    <t>10507276</t>
  </si>
  <si>
    <t>SMPN 9 Merlung</t>
  </si>
  <si>
    <t>Jalan Danau Toba</t>
  </si>
  <si>
    <t>Sungai Papauh</t>
  </si>
  <si>
    <t>10505943</t>
  </si>
  <si>
    <t>SMP Satu Atap 4 Pengabuan</t>
  </si>
  <si>
    <t>JL.  Parit 4 Sungai Kayu Aro</t>
  </si>
  <si>
    <t>Sungai Kayu Aro</t>
  </si>
  <si>
    <t>10501871</t>
  </si>
  <si>
    <t>SMP XAVERIUS KUALA TUNGKAL</t>
  </si>
  <si>
    <t>Jl. Prof.DR. Sri Soedewi Maschun Sofwan,SH</t>
  </si>
  <si>
    <t>TUNGKAL HARAPAN</t>
  </si>
  <si>
    <t>10505942</t>
  </si>
  <si>
    <t>SMP NEGERI 8 TUNGKAL ULU</t>
  </si>
  <si>
    <t>Desa Lubuk Bernai</t>
  </si>
  <si>
    <t>Lubuk Bernai</t>
  </si>
  <si>
    <t>10501880</t>
  </si>
  <si>
    <t>SMP NEGERI 05 TUNGKAL ULU</t>
  </si>
  <si>
    <t>Jl. Lintas Timur Suban Rt. 10</t>
  </si>
  <si>
    <t>SUBAN</t>
  </si>
  <si>
    <t>10505124</t>
  </si>
  <si>
    <t>SMP NEGERI SATU ATAP 1 BETARA</t>
  </si>
  <si>
    <t>Sungai Gebar</t>
  </si>
  <si>
    <t>SUNGAI GEBAR</t>
  </si>
  <si>
    <t>10501876</t>
  </si>
  <si>
    <t>SMP NEGERI 01 PENGABUAN</t>
  </si>
  <si>
    <t>Teluk Nilau</t>
  </si>
  <si>
    <t>10505944</t>
  </si>
  <si>
    <t>SMP NEGERI 06 MERLUNG</t>
  </si>
  <si>
    <t>Jln. Lintas Timur Km.92</t>
  </si>
  <si>
    <t>Dusun Mudo</t>
  </si>
  <si>
    <t>10501877</t>
  </si>
  <si>
    <t>SMP NEGERI 01 TUNGKAL ULU</t>
  </si>
  <si>
    <t>Jl. Raden Usman Pelabuhan Dagang</t>
  </si>
  <si>
    <t>PELABUHAN DAGANG</t>
  </si>
  <si>
    <t>69949732</t>
  </si>
  <si>
    <t>SMP SATU ATAP SDN 058/V PARIT TIMUR</t>
  </si>
  <si>
    <t>JL. PARIT TIMUR</t>
  </si>
  <si>
    <t>KUALA BARU</t>
  </si>
  <si>
    <t>10505070</t>
  </si>
  <si>
    <t>SMP NEGERI 05 MERLUNG</t>
  </si>
  <si>
    <t>Jl. Apel Besar Tanjung Benanak</t>
  </si>
  <si>
    <t>10507228</t>
  </si>
  <si>
    <t>SMP Satu Atap 5 Pengabuan</t>
  </si>
  <si>
    <t>Jl. Lapangan Desa Marga Rukun</t>
  </si>
  <si>
    <t>MARGO RUKUN</t>
  </si>
  <si>
    <t>10507368</t>
  </si>
  <si>
    <t>SMPN SATU ATAP 06 PENGABUAN</t>
  </si>
  <si>
    <t>TELUK NILAU</t>
  </si>
  <si>
    <t>SUNGAI PAMPANG</t>
  </si>
  <si>
    <t>10501865</t>
  </si>
  <si>
    <t>SMP NEGERI 4 TUNGKAL ULU</t>
  </si>
  <si>
    <t>Jl Silaturahmi KM 4</t>
  </si>
  <si>
    <t>10505941</t>
  </si>
  <si>
    <t>SMP NEGERI 7 TUNGKAL ULU</t>
  </si>
  <si>
    <t xml:space="preserve">Jln. Lintas Kelagian </t>
  </si>
  <si>
    <t>KELAGIAN</t>
  </si>
  <si>
    <t>10505129</t>
  </si>
  <si>
    <t>SMP NEGERI SATU ATAP 3 BETARA</t>
  </si>
  <si>
    <t>Jln Kuala Tungkal Km.48 Terjun Jaya</t>
  </si>
  <si>
    <t>Terjun Gajah</t>
  </si>
  <si>
    <t>10501878</t>
  </si>
  <si>
    <t>SMP NEGERI 02 BETARA</t>
  </si>
  <si>
    <t>Jl. Lintas Kuala Tungkal - Jambi Km. 40</t>
  </si>
  <si>
    <t>PEMATANG LUMUT</t>
  </si>
  <si>
    <t>10505940</t>
  </si>
  <si>
    <t>SMP NEGERI 6 KUALA TUNGKAL</t>
  </si>
  <si>
    <t>Jln. Dungun Sari</t>
  </si>
  <si>
    <t>TUNGKAL V</t>
  </si>
  <si>
    <t>69955305</t>
  </si>
  <si>
    <t>SMPS CHAIRUL UMAM</t>
  </si>
  <si>
    <t>Jl. Lintas Timur KM.166</t>
  </si>
  <si>
    <t>Suban</t>
  </si>
  <si>
    <t>69761969</t>
  </si>
  <si>
    <t>SMPS NURUL YAQIN</t>
  </si>
  <si>
    <t>JL. MATAHARI RT 14 RW 04</t>
  </si>
  <si>
    <t>10505128</t>
  </si>
  <si>
    <t>SMP NEGERI SATU ATAP 2 TUNGKAL ULU</t>
  </si>
  <si>
    <t>Km 09 PT. DAS</t>
  </si>
  <si>
    <t>LUBUK BERNAI</t>
  </si>
  <si>
    <t>10505939</t>
  </si>
  <si>
    <t>SMP Negeri Satu Atap 4 Betara</t>
  </si>
  <si>
    <t>Desa Pematang Buluh</t>
  </si>
  <si>
    <t>Pematang Buluh</t>
  </si>
  <si>
    <t>69786546</t>
  </si>
  <si>
    <t>SMP YPPAB Tebing Tinggi</t>
  </si>
  <si>
    <t>Jl.Besar WKS KM 11 PT Agrowiyana</t>
  </si>
  <si>
    <t>Talang Makmur</t>
  </si>
  <si>
    <t>10501863</t>
  </si>
  <si>
    <t>SMP NEGERI 04 KUALA TUNGKAL</t>
  </si>
  <si>
    <t>Jl. Ka.tungkal - Jambi Km.15 Bram Itam Kiri</t>
  </si>
  <si>
    <t>BRAM ITAM KIRI</t>
  </si>
  <si>
    <t>Kec. Bram Itam</t>
  </si>
  <si>
    <t>10505127</t>
  </si>
  <si>
    <t>SMP Satu Atap 2 Tungkal Ilir</t>
  </si>
  <si>
    <t>Parit 9 Bram Itam Kanan</t>
  </si>
  <si>
    <t>Jati Emas</t>
  </si>
  <si>
    <t>10505130</t>
  </si>
  <si>
    <t>SMP Satu Atap 3 Pengabuan</t>
  </si>
  <si>
    <t>PARIT 07</t>
  </si>
  <si>
    <t>KEMPAS JAYA</t>
  </si>
  <si>
    <t>10501874</t>
  </si>
  <si>
    <t>SMP NEGERI 01 KUALA TUNGKAL</t>
  </si>
  <si>
    <t>Jl. H. Asmuni / Kihajar Dewantara.</t>
  </si>
  <si>
    <t>Kelurahan Tungkal IV Kota</t>
  </si>
  <si>
    <t>NO</t>
  </si>
  <si>
    <t>TOTAL</t>
  </si>
  <si>
    <t>Hasil Penelusuran data dari Kemdikbud per tanggal :2018-01-16 jam 10</t>
  </si>
  <si>
    <t>usia 11 thn</t>
  </si>
  <si>
    <t>usia 13 thn</t>
  </si>
  <si>
    <t>usia 14 thn</t>
  </si>
  <si>
    <t>usia 15 thn</t>
  </si>
  <si>
    <t>L</t>
  </si>
  <si>
    <t>P</t>
  </si>
  <si>
    <t>usia 12thn</t>
  </si>
  <si>
    <t>usia 16 thn</t>
  </si>
  <si>
    <t>usia 17 thn</t>
  </si>
  <si>
    <t>usia 18 thn</t>
  </si>
  <si>
    <t>usia 19 thn</t>
  </si>
  <si>
    <t>KELAS 9</t>
  </si>
  <si>
    <t>KELAS 7</t>
  </si>
  <si>
    <t>KELAS 8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</si>
</sst>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6"/>
  <sheetViews>
    <sheetView view="pageBreakPreview" zoomScale="60" workbookViewId="0">
      <selection activeCell="J13" sqref="J13"/>
    </sheetView>
  </sheetViews>
  <sheetFormatPr defaultRowHeight="15"/>
  <cols>
    <col min="1" max="1" width="4" customWidth="1"/>
    <col min="3" max="3" width="31.5703125" customWidth="1"/>
    <col min="4" max="4" width="16.85546875" customWidth="1"/>
    <col min="5" max="5" width="6.85546875" customWidth="1"/>
    <col min="6" max="23" width="7.140625" customWidth="1"/>
  </cols>
  <sheetData>
    <row r="1" spans="1:27">
      <c r="B1" s="1" t="s">
        <v>0</v>
      </c>
    </row>
    <row r="2" spans="1:27">
      <c r="B2" s="1" t="s">
        <v>1</v>
      </c>
    </row>
    <row r="3" spans="1:27">
      <c r="B3" s="1" t="s">
        <v>2</v>
      </c>
    </row>
    <row r="4" spans="1:27">
      <c r="B4" s="1" t="s">
        <v>3</v>
      </c>
    </row>
    <row r="5" spans="1:27">
      <c r="B5" s="1"/>
    </row>
    <row r="6" spans="1:27" ht="36" customHeight="1">
      <c r="A6" s="23" t="s">
        <v>401</v>
      </c>
      <c r="B6" s="24" t="s">
        <v>4</v>
      </c>
      <c r="C6" s="23" t="s">
        <v>5</v>
      </c>
      <c r="D6" s="23" t="s">
        <v>8</v>
      </c>
      <c r="E6" s="23" t="s">
        <v>10</v>
      </c>
      <c r="F6" s="22" t="s">
        <v>404</v>
      </c>
      <c r="G6" s="22"/>
      <c r="H6" s="22" t="s">
        <v>410</v>
      </c>
      <c r="I6" s="22"/>
      <c r="J6" s="22" t="s">
        <v>405</v>
      </c>
      <c r="K6" s="22"/>
      <c r="L6" s="22" t="s">
        <v>406</v>
      </c>
      <c r="M6" s="22"/>
      <c r="N6" s="22" t="s">
        <v>407</v>
      </c>
      <c r="O6" s="22"/>
      <c r="P6" s="22" t="s">
        <v>411</v>
      </c>
      <c r="Q6" s="22"/>
      <c r="R6" s="22" t="s">
        <v>412</v>
      </c>
      <c r="S6" s="22"/>
      <c r="T6" s="22" t="s">
        <v>413</v>
      </c>
      <c r="U6" s="22"/>
      <c r="V6" s="22" t="s">
        <v>414</v>
      </c>
      <c r="W6" s="22"/>
      <c r="X6" s="27"/>
      <c r="Y6" s="26"/>
      <c r="Z6" s="26"/>
      <c r="AA6" s="26"/>
    </row>
    <row r="7" spans="1:27" ht="12.75" customHeight="1">
      <c r="A7" s="23"/>
      <c r="B7" s="25"/>
      <c r="C7" s="23"/>
      <c r="D7" s="23"/>
      <c r="E7" s="23"/>
      <c r="F7" s="8" t="s">
        <v>408</v>
      </c>
      <c r="G7" s="8" t="s">
        <v>409</v>
      </c>
      <c r="H7" s="8" t="s">
        <v>408</v>
      </c>
      <c r="I7" s="8" t="s">
        <v>409</v>
      </c>
      <c r="J7" s="8" t="s">
        <v>408</v>
      </c>
      <c r="K7" s="8" t="s">
        <v>409</v>
      </c>
      <c r="L7" s="8" t="s">
        <v>408</v>
      </c>
      <c r="M7" s="8" t="s">
        <v>409</v>
      </c>
      <c r="N7" s="8" t="s">
        <v>408</v>
      </c>
      <c r="O7" s="8" t="s">
        <v>409</v>
      </c>
      <c r="P7" s="8" t="s">
        <v>408</v>
      </c>
      <c r="Q7" s="8" t="s">
        <v>409</v>
      </c>
      <c r="R7" s="8" t="s">
        <v>408</v>
      </c>
      <c r="S7" s="8" t="s">
        <v>409</v>
      </c>
      <c r="T7" s="8" t="s">
        <v>408</v>
      </c>
      <c r="U7" s="8" t="s">
        <v>409</v>
      </c>
      <c r="V7" s="8" t="s">
        <v>408</v>
      </c>
      <c r="W7" s="8" t="s">
        <v>409</v>
      </c>
      <c r="X7" s="9"/>
      <c r="Y7" s="10"/>
      <c r="Z7" s="10"/>
      <c r="AA7" s="10"/>
    </row>
    <row r="8" spans="1:27" s="2" customFormat="1" ht="45.75" customHeight="1">
      <c r="A8" s="6" t="s">
        <v>401</v>
      </c>
      <c r="B8" s="6" t="s">
        <v>4</v>
      </c>
      <c r="C8" s="6" t="s">
        <v>5</v>
      </c>
      <c r="D8" s="6" t="s">
        <v>8</v>
      </c>
      <c r="E8" s="6" t="s">
        <v>10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62</v>
      </c>
      <c r="L8" s="6" t="s">
        <v>63</v>
      </c>
      <c r="M8" s="6" t="s">
        <v>64</v>
      </c>
      <c r="N8" s="6" t="s">
        <v>65</v>
      </c>
      <c r="O8" s="6" t="s">
        <v>66</v>
      </c>
      <c r="P8" s="6" t="s">
        <v>67</v>
      </c>
      <c r="Q8" s="6" t="s">
        <v>68</v>
      </c>
      <c r="R8" s="6" t="s">
        <v>69</v>
      </c>
      <c r="S8" s="6" t="s">
        <v>70</v>
      </c>
      <c r="T8" s="6" t="s">
        <v>71</v>
      </c>
      <c r="U8" s="6" t="s">
        <v>72</v>
      </c>
      <c r="V8" s="6" t="s">
        <v>73</v>
      </c>
      <c r="W8" s="6" t="s">
        <v>74</v>
      </c>
    </row>
    <row r="9" spans="1:27">
      <c r="A9" s="7">
        <v>1</v>
      </c>
      <c r="B9" s="7" t="s">
        <v>164</v>
      </c>
      <c r="C9" s="7" t="s">
        <v>165</v>
      </c>
      <c r="D9" s="7" t="s">
        <v>168</v>
      </c>
      <c r="E9" s="7" t="s">
        <v>135</v>
      </c>
      <c r="F9" s="7">
        <v>1</v>
      </c>
      <c r="G9" s="7">
        <v>2</v>
      </c>
      <c r="H9" s="7">
        <v>36</v>
      </c>
      <c r="I9" s="7">
        <v>20</v>
      </c>
      <c r="J9" s="7">
        <v>43</v>
      </c>
      <c r="K9" s="7">
        <v>62</v>
      </c>
      <c r="L9" s="7">
        <v>69</v>
      </c>
      <c r="M9" s="7">
        <v>44</v>
      </c>
      <c r="N9" s="7">
        <v>28</v>
      </c>
      <c r="O9" s="7">
        <v>29</v>
      </c>
      <c r="P9" s="7">
        <v>11</v>
      </c>
      <c r="Q9" s="7">
        <v>9</v>
      </c>
      <c r="R9" s="7">
        <v>3</v>
      </c>
      <c r="S9" s="7">
        <v>1</v>
      </c>
      <c r="T9" s="7">
        <v>0</v>
      </c>
      <c r="U9" s="7">
        <v>0</v>
      </c>
      <c r="V9" s="7">
        <v>0</v>
      </c>
      <c r="W9" s="7">
        <v>0</v>
      </c>
    </row>
    <row r="10" spans="1:27">
      <c r="A10" s="7">
        <v>2</v>
      </c>
      <c r="B10" s="7" t="s">
        <v>169</v>
      </c>
      <c r="C10" s="7" t="s">
        <v>170</v>
      </c>
      <c r="D10" s="7" t="s">
        <v>168</v>
      </c>
      <c r="E10" s="7" t="s">
        <v>135</v>
      </c>
      <c r="F10" s="7">
        <v>0</v>
      </c>
      <c r="G10" s="7">
        <v>3</v>
      </c>
      <c r="H10" s="7">
        <v>14</v>
      </c>
      <c r="I10" s="7">
        <v>15</v>
      </c>
      <c r="J10" s="7">
        <v>16</v>
      </c>
      <c r="K10" s="7">
        <v>23</v>
      </c>
      <c r="L10" s="7">
        <v>16</v>
      </c>
      <c r="M10" s="7">
        <v>10</v>
      </c>
      <c r="N10" s="7">
        <v>5</v>
      </c>
      <c r="O10" s="7">
        <v>5</v>
      </c>
      <c r="P10" s="7">
        <v>1</v>
      </c>
      <c r="Q10" s="7">
        <v>2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</row>
    <row r="11" spans="1:27">
      <c r="A11" s="7">
        <v>3</v>
      </c>
      <c r="B11" s="7" t="s">
        <v>269</v>
      </c>
      <c r="C11" s="7" t="s">
        <v>270</v>
      </c>
      <c r="D11" s="7" t="s">
        <v>168</v>
      </c>
      <c r="E11" s="7" t="s">
        <v>135</v>
      </c>
      <c r="F11" s="7">
        <v>0</v>
      </c>
      <c r="G11" s="7">
        <v>1</v>
      </c>
      <c r="H11" s="7">
        <v>19</v>
      </c>
      <c r="I11" s="7">
        <v>22</v>
      </c>
      <c r="J11" s="7">
        <v>42</v>
      </c>
      <c r="K11" s="7">
        <v>43</v>
      </c>
      <c r="L11" s="7">
        <v>46</v>
      </c>
      <c r="M11" s="7">
        <v>30</v>
      </c>
      <c r="N11" s="7">
        <v>20</v>
      </c>
      <c r="O11" s="7">
        <v>18</v>
      </c>
      <c r="P11" s="7">
        <v>9</v>
      </c>
      <c r="Q11" s="7">
        <v>2</v>
      </c>
      <c r="R11" s="7">
        <v>3</v>
      </c>
      <c r="S11" s="7">
        <v>3</v>
      </c>
      <c r="T11" s="7">
        <v>0</v>
      </c>
      <c r="U11" s="7">
        <v>0</v>
      </c>
      <c r="V11" s="7">
        <v>0</v>
      </c>
      <c r="W11" s="7">
        <v>0</v>
      </c>
    </row>
    <row r="12" spans="1:27">
      <c r="A12" s="7">
        <v>4</v>
      </c>
      <c r="B12" s="7" t="s">
        <v>308</v>
      </c>
      <c r="C12" s="7" t="s">
        <v>309</v>
      </c>
      <c r="D12" s="7" t="s">
        <v>168</v>
      </c>
      <c r="E12" s="7" t="s">
        <v>135</v>
      </c>
      <c r="F12" s="7">
        <v>1</v>
      </c>
      <c r="G12" s="7">
        <v>0</v>
      </c>
      <c r="H12" s="7">
        <v>8</v>
      </c>
      <c r="I12" s="7">
        <v>6</v>
      </c>
      <c r="J12" s="7">
        <v>12</v>
      </c>
      <c r="K12" s="7">
        <v>16</v>
      </c>
      <c r="L12" s="7">
        <v>17</v>
      </c>
      <c r="M12" s="7">
        <v>13</v>
      </c>
      <c r="N12" s="7">
        <v>9</v>
      </c>
      <c r="O12" s="7">
        <v>8</v>
      </c>
      <c r="P12" s="7">
        <v>6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</row>
    <row r="13" spans="1:27">
      <c r="A13" s="7">
        <v>5</v>
      </c>
      <c r="B13" s="7" t="s">
        <v>312</v>
      </c>
      <c r="C13" s="7" t="s">
        <v>313</v>
      </c>
      <c r="D13" s="7" t="s">
        <v>168</v>
      </c>
      <c r="E13" s="7" t="s">
        <v>135</v>
      </c>
      <c r="F13" s="7">
        <v>0</v>
      </c>
      <c r="G13" s="7">
        <v>1</v>
      </c>
      <c r="H13" s="7">
        <v>29</v>
      </c>
      <c r="I13" s="7">
        <v>29</v>
      </c>
      <c r="J13" s="7">
        <v>46</v>
      </c>
      <c r="K13" s="7">
        <v>57</v>
      </c>
      <c r="L13" s="7">
        <v>69</v>
      </c>
      <c r="M13" s="7">
        <v>67</v>
      </c>
      <c r="N13" s="7">
        <v>41</v>
      </c>
      <c r="O13" s="7">
        <v>43</v>
      </c>
      <c r="P13" s="7">
        <v>12</v>
      </c>
      <c r="Q13" s="7">
        <v>14</v>
      </c>
      <c r="R13" s="7">
        <v>2</v>
      </c>
      <c r="S13" s="7">
        <v>3</v>
      </c>
      <c r="T13" s="7">
        <v>2</v>
      </c>
      <c r="U13" s="7">
        <v>0</v>
      </c>
      <c r="V13" s="7">
        <v>0</v>
      </c>
      <c r="W13" s="7">
        <v>0</v>
      </c>
    </row>
    <row r="14" spans="1:27">
      <c r="A14" s="7">
        <v>6</v>
      </c>
      <c r="B14" s="7" t="s">
        <v>365</v>
      </c>
      <c r="C14" s="7" t="s">
        <v>366</v>
      </c>
      <c r="D14" s="7" t="s">
        <v>168</v>
      </c>
      <c r="E14" s="7" t="s">
        <v>158</v>
      </c>
      <c r="F14" s="7">
        <v>0</v>
      </c>
      <c r="G14" s="7">
        <v>0</v>
      </c>
      <c r="H14" s="7">
        <v>2</v>
      </c>
      <c r="I14" s="7">
        <v>2</v>
      </c>
      <c r="J14" s="7">
        <v>2</v>
      </c>
      <c r="K14" s="7">
        <v>2</v>
      </c>
      <c r="L14" s="7">
        <v>7</v>
      </c>
      <c r="M14" s="7">
        <v>1</v>
      </c>
      <c r="N14" s="7">
        <v>2</v>
      </c>
      <c r="O14" s="7">
        <v>2</v>
      </c>
      <c r="P14" s="7">
        <v>1</v>
      </c>
      <c r="Q14" s="7">
        <v>1</v>
      </c>
      <c r="R14" s="7">
        <v>2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</row>
    <row r="15" spans="1:27">
      <c r="A15" s="7">
        <v>7</v>
      </c>
      <c r="B15" s="7" t="s">
        <v>369</v>
      </c>
      <c r="C15" s="7" t="s">
        <v>370</v>
      </c>
      <c r="D15" s="7" t="s">
        <v>168</v>
      </c>
      <c r="E15" s="7" t="s">
        <v>158</v>
      </c>
      <c r="F15" s="7">
        <v>1</v>
      </c>
      <c r="G15" s="7">
        <v>1</v>
      </c>
      <c r="H15" s="7">
        <v>9</v>
      </c>
      <c r="I15" s="7">
        <v>8</v>
      </c>
      <c r="J15" s="7">
        <v>17</v>
      </c>
      <c r="K15" s="7">
        <v>10</v>
      </c>
      <c r="L15" s="7">
        <v>13</v>
      </c>
      <c r="M15" s="7">
        <v>14</v>
      </c>
      <c r="N15" s="7">
        <v>9</v>
      </c>
      <c r="O15" s="7">
        <v>7</v>
      </c>
      <c r="P15" s="7">
        <v>0</v>
      </c>
      <c r="Q15" s="7">
        <v>1</v>
      </c>
      <c r="R15" s="7">
        <v>1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</row>
    <row r="16" spans="1:27">
      <c r="A16" s="7">
        <v>8</v>
      </c>
      <c r="B16" s="7" t="s">
        <v>372</v>
      </c>
      <c r="C16" s="7" t="s">
        <v>373</v>
      </c>
      <c r="D16" s="7" t="s">
        <v>168</v>
      </c>
      <c r="E16" s="7" t="s">
        <v>135</v>
      </c>
      <c r="F16" s="7">
        <v>1</v>
      </c>
      <c r="G16" s="7">
        <v>0</v>
      </c>
      <c r="H16" s="7">
        <v>6</v>
      </c>
      <c r="I16" s="7">
        <v>11</v>
      </c>
      <c r="J16" s="7">
        <v>17</v>
      </c>
      <c r="K16" s="7">
        <v>24</v>
      </c>
      <c r="L16" s="7">
        <v>36</v>
      </c>
      <c r="M16" s="7">
        <v>24</v>
      </c>
      <c r="N16" s="7">
        <v>16</v>
      </c>
      <c r="O16" s="7">
        <v>15</v>
      </c>
      <c r="P16" s="7">
        <v>11</v>
      </c>
      <c r="Q16" s="7">
        <v>4</v>
      </c>
      <c r="R16" s="7">
        <v>2</v>
      </c>
      <c r="S16" s="7">
        <v>0</v>
      </c>
      <c r="T16" s="7">
        <v>0</v>
      </c>
      <c r="U16" s="7">
        <v>1</v>
      </c>
      <c r="V16" s="7">
        <v>0</v>
      </c>
      <c r="W16" s="7">
        <v>0</v>
      </c>
    </row>
    <row r="17" spans="1:23">
      <c r="A17" s="7">
        <v>9</v>
      </c>
      <c r="B17" s="7" t="s">
        <v>186</v>
      </c>
      <c r="C17" s="7" t="s">
        <v>187</v>
      </c>
      <c r="D17" s="7" t="s">
        <v>190</v>
      </c>
      <c r="E17" s="7" t="s">
        <v>135</v>
      </c>
      <c r="F17" s="7">
        <v>2</v>
      </c>
      <c r="G17" s="7">
        <v>1</v>
      </c>
      <c r="H17" s="7">
        <v>11</v>
      </c>
      <c r="I17" s="7">
        <v>11</v>
      </c>
      <c r="J17" s="7">
        <v>25</v>
      </c>
      <c r="K17" s="7">
        <v>25</v>
      </c>
      <c r="L17" s="7">
        <v>32</v>
      </c>
      <c r="M17" s="7">
        <v>20</v>
      </c>
      <c r="N17" s="7">
        <v>16</v>
      </c>
      <c r="O17" s="7">
        <v>7</v>
      </c>
      <c r="P17" s="7">
        <v>4</v>
      </c>
      <c r="Q17" s="7">
        <v>2</v>
      </c>
      <c r="R17" s="7">
        <v>3</v>
      </c>
      <c r="S17" s="7">
        <v>3</v>
      </c>
      <c r="T17" s="7">
        <v>0</v>
      </c>
      <c r="U17" s="7">
        <v>0</v>
      </c>
      <c r="V17" s="7">
        <v>0</v>
      </c>
      <c r="W17" s="7">
        <v>0</v>
      </c>
    </row>
    <row r="18" spans="1:23">
      <c r="A18" s="7">
        <v>10</v>
      </c>
      <c r="B18" s="7" t="s">
        <v>191</v>
      </c>
      <c r="C18" s="7" t="s">
        <v>192</v>
      </c>
      <c r="D18" s="7" t="s">
        <v>190</v>
      </c>
      <c r="E18" s="7" t="s">
        <v>158</v>
      </c>
      <c r="F18" s="7">
        <v>0</v>
      </c>
      <c r="G18" s="7">
        <v>0</v>
      </c>
      <c r="H18" s="7">
        <v>5</v>
      </c>
      <c r="I18" s="7">
        <v>2</v>
      </c>
      <c r="J18" s="7">
        <v>8</v>
      </c>
      <c r="K18" s="7">
        <v>6</v>
      </c>
      <c r="L18" s="7">
        <v>2</v>
      </c>
      <c r="M18" s="7">
        <v>5</v>
      </c>
      <c r="N18" s="7">
        <v>9</v>
      </c>
      <c r="O18" s="7">
        <v>0</v>
      </c>
      <c r="P18" s="7">
        <v>1</v>
      </c>
      <c r="Q18" s="7">
        <v>2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</row>
    <row r="19" spans="1:23">
      <c r="A19" s="7">
        <v>11</v>
      </c>
      <c r="B19" s="7" t="s">
        <v>232</v>
      </c>
      <c r="C19" s="7" t="s">
        <v>233</v>
      </c>
      <c r="D19" s="7" t="s">
        <v>190</v>
      </c>
      <c r="E19" s="7" t="s">
        <v>158</v>
      </c>
      <c r="F19" s="7">
        <v>0</v>
      </c>
      <c r="G19" s="7">
        <v>5</v>
      </c>
      <c r="H19" s="7">
        <v>19</v>
      </c>
      <c r="I19" s="7">
        <v>25</v>
      </c>
      <c r="J19" s="7">
        <v>21</v>
      </c>
      <c r="K19" s="7">
        <v>25</v>
      </c>
      <c r="L19" s="7">
        <v>11</v>
      </c>
      <c r="M19" s="7">
        <v>12</v>
      </c>
      <c r="N19" s="7">
        <v>3</v>
      </c>
      <c r="O19" s="7">
        <v>2</v>
      </c>
      <c r="P19" s="7">
        <v>4</v>
      </c>
      <c r="Q19" s="7">
        <v>1</v>
      </c>
      <c r="R19" s="7">
        <v>0</v>
      </c>
      <c r="S19" s="7">
        <v>3</v>
      </c>
      <c r="T19" s="7">
        <v>0</v>
      </c>
      <c r="U19" s="7">
        <v>1</v>
      </c>
      <c r="V19" s="7">
        <v>1</v>
      </c>
      <c r="W19" s="7">
        <v>0</v>
      </c>
    </row>
    <row r="20" spans="1:23">
      <c r="A20" s="7">
        <v>12</v>
      </c>
      <c r="B20" s="7" t="s">
        <v>273</v>
      </c>
      <c r="C20" s="7" t="s">
        <v>274</v>
      </c>
      <c r="D20" s="7" t="s">
        <v>190</v>
      </c>
      <c r="E20" s="7" t="s">
        <v>135</v>
      </c>
      <c r="F20" s="7">
        <v>2</v>
      </c>
      <c r="G20" s="7">
        <v>2</v>
      </c>
      <c r="H20" s="7">
        <v>3</v>
      </c>
      <c r="I20" s="7">
        <v>10</v>
      </c>
      <c r="J20" s="7">
        <v>27</v>
      </c>
      <c r="K20" s="7">
        <v>20</v>
      </c>
      <c r="L20" s="7">
        <v>27</v>
      </c>
      <c r="M20" s="7">
        <v>24</v>
      </c>
      <c r="N20" s="7">
        <v>21</v>
      </c>
      <c r="O20" s="7">
        <v>8</v>
      </c>
      <c r="P20" s="7">
        <v>7</v>
      </c>
      <c r="Q20" s="7">
        <v>3</v>
      </c>
      <c r="R20" s="7">
        <v>2</v>
      </c>
      <c r="S20" s="7">
        <v>2</v>
      </c>
      <c r="T20" s="7">
        <v>0</v>
      </c>
      <c r="U20" s="7">
        <v>0</v>
      </c>
      <c r="V20" s="7">
        <v>1</v>
      </c>
      <c r="W20" s="7">
        <v>0</v>
      </c>
    </row>
    <row r="21" spans="1:23">
      <c r="A21" s="7">
        <v>13</v>
      </c>
      <c r="B21" s="7" t="s">
        <v>353</v>
      </c>
      <c r="C21" s="7" t="s">
        <v>354</v>
      </c>
      <c r="D21" s="7" t="s">
        <v>190</v>
      </c>
      <c r="E21" s="7" t="s">
        <v>135</v>
      </c>
      <c r="F21" s="7">
        <v>0</v>
      </c>
      <c r="G21" s="7">
        <v>0</v>
      </c>
      <c r="H21" s="7">
        <v>12</v>
      </c>
      <c r="I21" s="7">
        <v>6</v>
      </c>
      <c r="J21" s="7">
        <v>21</v>
      </c>
      <c r="K21" s="7">
        <v>19</v>
      </c>
      <c r="L21" s="7">
        <v>26</v>
      </c>
      <c r="M21" s="7">
        <v>20</v>
      </c>
      <c r="N21" s="7">
        <v>10</v>
      </c>
      <c r="O21" s="7">
        <v>9</v>
      </c>
      <c r="P21" s="7">
        <v>0</v>
      </c>
      <c r="Q21" s="7">
        <v>1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</row>
    <row r="22" spans="1:23">
      <c r="A22" s="7">
        <v>14</v>
      </c>
      <c r="B22" s="7" t="s">
        <v>357</v>
      </c>
      <c r="C22" s="7" t="s">
        <v>358</v>
      </c>
      <c r="D22" s="7" t="s">
        <v>190</v>
      </c>
      <c r="E22" s="7" t="s">
        <v>135</v>
      </c>
      <c r="F22" s="7">
        <v>5</v>
      </c>
      <c r="G22" s="7">
        <v>5</v>
      </c>
      <c r="H22" s="7">
        <v>29</v>
      </c>
      <c r="I22" s="7">
        <v>48</v>
      </c>
      <c r="J22" s="7">
        <v>50</v>
      </c>
      <c r="K22" s="7">
        <v>62</v>
      </c>
      <c r="L22" s="7">
        <v>46</v>
      </c>
      <c r="M22" s="7">
        <v>48</v>
      </c>
      <c r="N22" s="7">
        <v>30</v>
      </c>
      <c r="O22" s="7">
        <v>18</v>
      </c>
      <c r="P22" s="7">
        <v>7</v>
      </c>
      <c r="Q22" s="7">
        <v>4</v>
      </c>
      <c r="R22" s="7">
        <v>2</v>
      </c>
      <c r="S22" s="7">
        <v>0</v>
      </c>
      <c r="T22" s="7">
        <v>1</v>
      </c>
      <c r="U22" s="7">
        <v>0</v>
      </c>
      <c r="V22" s="7">
        <v>1</v>
      </c>
      <c r="W22" s="7">
        <v>0</v>
      </c>
    </row>
    <row r="23" spans="1:23">
      <c r="A23" s="7">
        <v>15</v>
      </c>
      <c r="B23" s="7" t="s">
        <v>376</v>
      </c>
      <c r="C23" s="7" t="s">
        <v>377</v>
      </c>
      <c r="D23" s="7" t="s">
        <v>190</v>
      </c>
      <c r="E23" s="7" t="s">
        <v>135</v>
      </c>
      <c r="F23" s="7">
        <v>0</v>
      </c>
      <c r="G23" s="7">
        <v>0</v>
      </c>
      <c r="H23" s="7">
        <v>2</v>
      </c>
      <c r="I23" s="7">
        <v>2</v>
      </c>
      <c r="J23" s="7">
        <v>8</v>
      </c>
      <c r="K23" s="7">
        <v>3</v>
      </c>
      <c r="L23" s="7">
        <v>18</v>
      </c>
      <c r="M23" s="7">
        <v>12</v>
      </c>
      <c r="N23" s="7">
        <v>10</v>
      </c>
      <c r="O23" s="7">
        <v>6</v>
      </c>
      <c r="P23" s="7">
        <v>4</v>
      </c>
      <c r="Q23" s="7">
        <v>2</v>
      </c>
      <c r="R23" s="7">
        <v>4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</row>
    <row r="24" spans="1:23">
      <c r="A24" s="7">
        <v>16</v>
      </c>
      <c r="B24" s="7" t="s">
        <v>384</v>
      </c>
      <c r="C24" s="7" t="s">
        <v>385</v>
      </c>
      <c r="D24" s="7" t="s">
        <v>388</v>
      </c>
      <c r="E24" s="7" t="s">
        <v>135</v>
      </c>
      <c r="F24" s="7">
        <v>0</v>
      </c>
      <c r="G24" s="7">
        <v>0</v>
      </c>
      <c r="H24" s="7">
        <v>6</v>
      </c>
      <c r="I24" s="7">
        <v>11</v>
      </c>
      <c r="J24" s="7">
        <v>19</v>
      </c>
      <c r="K24" s="7">
        <v>12</v>
      </c>
      <c r="L24" s="7">
        <v>28</v>
      </c>
      <c r="M24" s="7">
        <v>30</v>
      </c>
      <c r="N24" s="7">
        <v>13</v>
      </c>
      <c r="O24" s="7">
        <v>16</v>
      </c>
      <c r="P24" s="7">
        <v>0</v>
      </c>
      <c r="Q24" s="7">
        <v>7</v>
      </c>
      <c r="R24" s="7">
        <v>3</v>
      </c>
      <c r="S24" s="7">
        <v>2</v>
      </c>
      <c r="T24" s="7">
        <v>0</v>
      </c>
      <c r="U24" s="7">
        <v>1</v>
      </c>
      <c r="V24" s="7">
        <v>0</v>
      </c>
      <c r="W24" s="7">
        <v>0</v>
      </c>
    </row>
    <row r="25" spans="1:23">
      <c r="A25" s="7">
        <v>17</v>
      </c>
      <c r="B25" s="7" t="s">
        <v>389</v>
      </c>
      <c r="C25" s="7" t="s">
        <v>390</v>
      </c>
      <c r="D25" s="7" t="s">
        <v>388</v>
      </c>
      <c r="E25" s="7" t="s">
        <v>135</v>
      </c>
      <c r="F25" s="7">
        <v>0</v>
      </c>
      <c r="G25" s="7">
        <v>0</v>
      </c>
      <c r="H25" s="7">
        <v>2</v>
      </c>
      <c r="I25" s="7">
        <v>2</v>
      </c>
      <c r="J25" s="7">
        <v>3</v>
      </c>
      <c r="K25" s="7">
        <v>6</v>
      </c>
      <c r="L25" s="7">
        <v>9</v>
      </c>
      <c r="M25" s="7">
        <v>5</v>
      </c>
      <c r="N25" s="7">
        <v>1</v>
      </c>
      <c r="O25" s="7">
        <v>2</v>
      </c>
      <c r="P25" s="7">
        <v>1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</row>
    <row r="26" spans="1:23">
      <c r="A26" s="7">
        <v>18</v>
      </c>
      <c r="B26" s="7" t="s">
        <v>129</v>
      </c>
      <c r="C26" s="7" t="s">
        <v>130</v>
      </c>
      <c r="D26" s="7" t="s">
        <v>133</v>
      </c>
      <c r="E26" s="7" t="s">
        <v>135</v>
      </c>
      <c r="F26" s="7">
        <v>0</v>
      </c>
      <c r="G26" s="7">
        <v>0</v>
      </c>
      <c r="H26" s="7">
        <v>3</v>
      </c>
      <c r="I26" s="7">
        <v>3</v>
      </c>
      <c r="J26" s="7">
        <v>4</v>
      </c>
      <c r="K26" s="7">
        <v>10</v>
      </c>
      <c r="L26" s="7">
        <v>10</v>
      </c>
      <c r="M26" s="7">
        <v>7</v>
      </c>
      <c r="N26" s="7">
        <v>7</v>
      </c>
      <c r="O26" s="7">
        <v>7</v>
      </c>
      <c r="P26" s="7">
        <v>1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</row>
    <row r="27" spans="1:23">
      <c r="A27" s="7">
        <v>19</v>
      </c>
      <c r="B27" s="7" t="s">
        <v>136</v>
      </c>
      <c r="C27" s="7" t="s">
        <v>137</v>
      </c>
      <c r="D27" s="7" t="s">
        <v>133</v>
      </c>
      <c r="E27" s="7" t="s">
        <v>135</v>
      </c>
      <c r="F27" s="7">
        <v>1</v>
      </c>
      <c r="G27" s="7">
        <v>2</v>
      </c>
      <c r="H27" s="7">
        <v>6</v>
      </c>
      <c r="I27" s="7">
        <v>8</v>
      </c>
      <c r="J27" s="7">
        <v>12</v>
      </c>
      <c r="K27" s="7">
        <v>22</v>
      </c>
      <c r="L27" s="7">
        <v>18</v>
      </c>
      <c r="M27" s="7">
        <v>12</v>
      </c>
      <c r="N27" s="7">
        <v>10</v>
      </c>
      <c r="O27" s="7">
        <v>6</v>
      </c>
      <c r="P27" s="7">
        <v>3</v>
      </c>
      <c r="Q27" s="7">
        <v>2</v>
      </c>
      <c r="R27" s="7">
        <v>0</v>
      </c>
      <c r="S27" s="7">
        <v>3</v>
      </c>
      <c r="T27" s="7">
        <v>0</v>
      </c>
      <c r="U27" s="7">
        <v>0</v>
      </c>
      <c r="V27" s="7">
        <v>0</v>
      </c>
      <c r="W27" s="7">
        <v>0</v>
      </c>
    </row>
    <row r="28" spans="1:23">
      <c r="A28" s="7">
        <v>20</v>
      </c>
      <c r="B28" s="7" t="s">
        <v>213</v>
      </c>
      <c r="C28" s="7" t="s">
        <v>214</v>
      </c>
      <c r="D28" s="7" t="s">
        <v>133</v>
      </c>
      <c r="E28" s="7" t="s">
        <v>135</v>
      </c>
      <c r="F28" s="7">
        <v>0</v>
      </c>
      <c r="G28" s="7">
        <v>0</v>
      </c>
      <c r="H28" s="7">
        <v>4</v>
      </c>
      <c r="I28" s="7">
        <v>8</v>
      </c>
      <c r="J28" s="7">
        <v>1</v>
      </c>
      <c r="K28" s="7">
        <v>10</v>
      </c>
      <c r="L28" s="7">
        <v>11</v>
      </c>
      <c r="M28" s="7">
        <v>8</v>
      </c>
      <c r="N28" s="7">
        <v>4</v>
      </c>
      <c r="O28" s="7">
        <v>7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</row>
    <row r="29" spans="1:23">
      <c r="A29" s="7">
        <v>21</v>
      </c>
      <c r="B29" s="7" t="s">
        <v>316</v>
      </c>
      <c r="C29" s="7" t="s">
        <v>317</v>
      </c>
      <c r="D29" s="7" t="s">
        <v>133</v>
      </c>
      <c r="E29" s="7" t="s">
        <v>135</v>
      </c>
      <c r="F29" s="7">
        <v>3</v>
      </c>
      <c r="G29" s="7">
        <v>2</v>
      </c>
      <c r="H29" s="7">
        <v>4</v>
      </c>
      <c r="I29" s="7">
        <v>5</v>
      </c>
      <c r="J29" s="7">
        <v>19</v>
      </c>
      <c r="K29" s="7">
        <v>8</v>
      </c>
      <c r="L29" s="7">
        <v>20</v>
      </c>
      <c r="M29" s="7">
        <v>1</v>
      </c>
      <c r="N29" s="7">
        <v>10</v>
      </c>
      <c r="O29" s="7">
        <v>4</v>
      </c>
      <c r="P29" s="7">
        <v>3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</row>
    <row r="30" spans="1:23">
      <c r="A30" s="7">
        <v>22</v>
      </c>
      <c r="B30" s="7" t="s">
        <v>159</v>
      </c>
      <c r="C30" s="7" t="s">
        <v>160</v>
      </c>
      <c r="D30" s="7" t="s">
        <v>163</v>
      </c>
      <c r="E30" s="7" t="s">
        <v>135</v>
      </c>
      <c r="F30" s="7">
        <v>2</v>
      </c>
      <c r="G30" s="7">
        <v>2</v>
      </c>
      <c r="H30" s="7">
        <v>36</v>
      </c>
      <c r="I30" s="7">
        <v>51</v>
      </c>
      <c r="J30" s="7">
        <v>57</v>
      </c>
      <c r="K30" s="7">
        <v>54</v>
      </c>
      <c r="L30" s="7">
        <v>59</v>
      </c>
      <c r="M30" s="7">
        <v>76</v>
      </c>
      <c r="N30" s="7">
        <v>36</v>
      </c>
      <c r="O30" s="7">
        <v>31</v>
      </c>
      <c r="P30" s="7">
        <v>12</v>
      </c>
      <c r="Q30" s="7">
        <v>2</v>
      </c>
      <c r="R30" s="7">
        <v>5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</row>
    <row r="31" spans="1:23">
      <c r="A31" s="7">
        <v>23</v>
      </c>
      <c r="B31" s="7" t="s">
        <v>195</v>
      </c>
      <c r="C31" s="7" t="s">
        <v>196</v>
      </c>
      <c r="D31" s="7" t="s">
        <v>163</v>
      </c>
      <c r="E31" s="7" t="s">
        <v>135</v>
      </c>
      <c r="F31" s="7">
        <v>0</v>
      </c>
      <c r="G31" s="7">
        <v>0</v>
      </c>
      <c r="H31" s="7">
        <v>8</v>
      </c>
      <c r="I31" s="7">
        <v>11</v>
      </c>
      <c r="J31" s="7">
        <v>20</v>
      </c>
      <c r="K31" s="7">
        <v>24</v>
      </c>
      <c r="L31" s="7">
        <v>28</v>
      </c>
      <c r="M31" s="7">
        <v>20</v>
      </c>
      <c r="N31" s="7">
        <v>18</v>
      </c>
      <c r="O31" s="7">
        <v>15</v>
      </c>
      <c r="P31" s="7">
        <v>7</v>
      </c>
      <c r="Q31" s="7">
        <v>3</v>
      </c>
      <c r="R31" s="7">
        <v>1</v>
      </c>
      <c r="S31" s="7">
        <v>0</v>
      </c>
      <c r="T31" s="7">
        <v>1</v>
      </c>
      <c r="U31" s="7">
        <v>0</v>
      </c>
      <c r="V31" s="7">
        <v>0</v>
      </c>
      <c r="W31" s="7">
        <v>0</v>
      </c>
    </row>
    <row r="32" spans="1:23">
      <c r="A32" s="7">
        <v>24</v>
      </c>
      <c r="B32" s="7" t="s">
        <v>205</v>
      </c>
      <c r="C32" s="7" t="s">
        <v>206</v>
      </c>
      <c r="D32" s="7" t="s">
        <v>163</v>
      </c>
      <c r="E32" s="7" t="s">
        <v>135</v>
      </c>
      <c r="F32" s="7">
        <v>0</v>
      </c>
      <c r="G32" s="7">
        <v>0</v>
      </c>
      <c r="H32" s="7">
        <v>4</v>
      </c>
      <c r="I32" s="7">
        <v>3</v>
      </c>
      <c r="J32" s="7">
        <v>3</v>
      </c>
      <c r="K32" s="7">
        <v>8</v>
      </c>
      <c r="L32" s="7">
        <v>5</v>
      </c>
      <c r="M32" s="7">
        <v>6</v>
      </c>
      <c r="N32" s="7">
        <v>9</v>
      </c>
      <c r="O32" s="7">
        <v>2</v>
      </c>
      <c r="P32" s="7">
        <v>1</v>
      </c>
      <c r="Q32" s="7">
        <v>2</v>
      </c>
      <c r="R32" s="7">
        <v>2</v>
      </c>
      <c r="S32" s="7">
        <v>1</v>
      </c>
      <c r="T32" s="7">
        <v>0</v>
      </c>
      <c r="U32" s="7">
        <v>0</v>
      </c>
      <c r="V32" s="7">
        <v>0</v>
      </c>
      <c r="W32" s="7">
        <v>0</v>
      </c>
    </row>
    <row r="33" spans="1:23">
      <c r="A33" s="7">
        <v>25</v>
      </c>
      <c r="B33" s="7" t="s">
        <v>335</v>
      </c>
      <c r="C33" s="7" t="s">
        <v>336</v>
      </c>
      <c r="D33" s="7" t="s">
        <v>163</v>
      </c>
      <c r="E33" s="7" t="s">
        <v>135</v>
      </c>
      <c r="F33" s="7">
        <v>0</v>
      </c>
      <c r="G33" s="7">
        <v>1</v>
      </c>
      <c r="H33" s="7">
        <v>13</v>
      </c>
      <c r="I33" s="7">
        <v>13</v>
      </c>
      <c r="J33" s="7">
        <v>18</v>
      </c>
      <c r="K33" s="7">
        <v>33</v>
      </c>
      <c r="L33" s="7">
        <v>34</v>
      </c>
      <c r="M33" s="7">
        <v>15</v>
      </c>
      <c r="N33" s="7">
        <v>15</v>
      </c>
      <c r="O33" s="7">
        <v>9</v>
      </c>
      <c r="P33" s="7">
        <v>2</v>
      </c>
      <c r="Q33" s="7">
        <v>0</v>
      </c>
      <c r="R33" s="7">
        <v>0</v>
      </c>
      <c r="S33" s="7">
        <v>1</v>
      </c>
      <c r="T33" s="7">
        <v>1</v>
      </c>
      <c r="U33" s="7">
        <v>0</v>
      </c>
      <c r="V33" s="7">
        <v>0</v>
      </c>
      <c r="W33" s="7">
        <v>0</v>
      </c>
    </row>
    <row r="34" spans="1:23">
      <c r="A34" s="7">
        <v>26</v>
      </c>
      <c r="B34" s="7" t="s">
        <v>227</v>
      </c>
      <c r="C34" s="7" t="s">
        <v>228</v>
      </c>
      <c r="D34" s="7" t="s">
        <v>231</v>
      </c>
      <c r="E34" s="7" t="s">
        <v>135</v>
      </c>
      <c r="F34" s="7">
        <v>2</v>
      </c>
      <c r="G34" s="7">
        <v>3</v>
      </c>
      <c r="H34" s="7">
        <v>7</v>
      </c>
      <c r="I34" s="7">
        <v>9</v>
      </c>
      <c r="J34" s="7">
        <v>22</v>
      </c>
      <c r="K34" s="7">
        <v>14</v>
      </c>
      <c r="L34" s="7">
        <v>16</v>
      </c>
      <c r="M34" s="7">
        <v>21</v>
      </c>
      <c r="N34" s="7">
        <v>15</v>
      </c>
      <c r="O34" s="7">
        <v>6</v>
      </c>
      <c r="P34" s="7">
        <v>1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</row>
    <row r="35" spans="1:23">
      <c r="A35" s="7">
        <v>27</v>
      </c>
      <c r="B35" s="7" t="s">
        <v>296</v>
      </c>
      <c r="C35" s="7" t="s">
        <v>297</v>
      </c>
      <c r="D35" s="7" t="s">
        <v>231</v>
      </c>
      <c r="E35" s="7" t="s">
        <v>135</v>
      </c>
      <c r="F35" s="7">
        <v>0</v>
      </c>
      <c r="G35" s="7">
        <v>1</v>
      </c>
      <c r="H35" s="7">
        <v>6</v>
      </c>
      <c r="I35" s="7">
        <v>4</v>
      </c>
      <c r="J35" s="7">
        <v>9</v>
      </c>
      <c r="K35" s="7">
        <v>9</v>
      </c>
      <c r="L35" s="7">
        <v>11</v>
      </c>
      <c r="M35" s="7">
        <v>7</v>
      </c>
      <c r="N35" s="7">
        <v>4</v>
      </c>
      <c r="O35" s="7">
        <v>3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</row>
    <row r="36" spans="1:23">
      <c r="A36" s="7">
        <v>28</v>
      </c>
      <c r="B36" s="7" t="s">
        <v>323</v>
      </c>
      <c r="C36" s="7" t="s">
        <v>324</v>
      </c>
      <c r="D36" s="7" t="s">
        <v>231</v>
      </c>
      <c r="E36" s="7" t="s">
        <v>135</v>
      </c>
      <c r="F36" s="7">
        <v>5</v>
      </c>
      <c r="G36" s="7">
        <v>2</v>
      </c>
      <c r="H36" s="7">
        <v>10</v>
      </c>
      <c r="I36" s="7">
        <v>18</v>
      </c>
      <c r="J36" s="7">
        <v>27</v>
      </c>
      <c r="K36" s="7">
        <v>31</v>
      </c>
      <c r="L36" s="7">
        <v>28</v>
      </c>
      <c r="M36" s="7">
        <v>27</v>
      </c>
      <c r="N36" s="7">
        <v>13</v>
      </c>
      <c r="O36" s="7">
        <v>6</v>
      </c>
      <c r="P36" s="7">
        <v>6</v>
      </c>
      <c r="Q36" s="7">
        <v>3</v>
      </c>
      <c r="R36" s="7">
        <v>1</v>
      </c>
      <c r="S36" s="7">
        <v>1</v>
      </c>
      <c r="T36" s="7">
        <v>1</v>
      </c>
      <c r="U36" s="7">
        <v>0</v>
      </c>
      <c r="V36" s="7">
        <v>0</v>
      </c>
      <c r="W36" s="7">
        <v>0</v>
      </c>
    </row>
    <row r="37" spans="1:23">
      <c r="A37" s="7">
        <v>29</v>
      </c>
      <c r="B37" s="7" t="s">
        <v>173</v>
      </c>
      <c r="C37" s="7" t="s">
        <v>174</v>
      </c>
      <c r="D37" s="7" t="s">
        <v>177</v>
      </c>
      <c r="E37" s="7" t="s">
        <v>135</v>
      </c>
      <c r="F37" s="7">
        <v>3</v>
      </c>
      <c r="G37" s="7">
        <v>0</v>
      </c>
      <c r="H37" s="7">
        <v>4</v>
      </c>
      <c r="I37" s="7">
        <v>10</v>
      </c>
      <c r="J37" s="7">
        <v>19</v>
      </c>
      <c r="K37" s="7">
        <v>18</v>
      </c>
      <c r="L37" s="7">
        <v>20</v>
      </c>
      <c r="M37" s="7">
        <v>20</v>
      </c>
      <c r="N37" s="7">
        <v>14</v>
      </c>
      <c r="O37" s="7">
        <v>8</v>
      </c>
      <c r="P37" s="7">
        <v>7</v>
      </c>
      <c r="Q37" s="7">
        <v>8</v>
      </c>
      <c r="R37" s="7">
        <v>5</v>
      </c>
      <c r="S37" s="7">
        <v>1</v>
      </c>
      <c r="T37" s="7">
        <v>1</v>
      </c>
      <c r="U37" s="7">
        <v>0</v>
      </c>
      <c r="V37" s="7">
        <v>1</v>
      </c>
      <c r="W37" s="7">
        <v>0</v>
      </c>
    </row>
    <row r="38" spans="1:23">
      <c r="A38" s="7">
        <v>30</v>
      </c>
      <c r="B38" s="7" t="s">
        <v>198</v>
      </c>
      <c r="C38" s="7" t="s">
        <v>199</v>
      </c>
      <c r="D38" s="7" t="s">
        <v>177</v>
      </c>
      <c r="E38" s="7" t="s">
        <v>135</v>
      </c>
      <c r="F38" s="7">
        <v>2</v>
      </c>
      <c r="G38" s="7">
        <v>4</v>
      </c>
      <c r="H38" s="7">
        <v>8</v>
      </c>
      <c r="I38" s="7">
        <v>9</v>
      </c>
      <c r="J38" s="7">
        <v>11</v>
      </c>
      <c r="K38" s="7">
        <v>17</v>
      </c>
      <c r="L38" s="7">
        <v>13</v>
      </c>
      <c r="M38" s="7">
        <v>13</v>
      </c>
      <c r="N38" s="7">
        <v>5</v>
      </c>
      <c r="O38" s="7">
        <v>1</v>
      </c>
      <c r="P38" s="7">
        <v>1</v>
      </c>
      <c r="Q38" s="7">
        <v>2</v>
      </c>
      <c r="R38" s="7">
        <v>5</v>
      </c>
      <c r="S38" s="7">
        <v>0</v>
      </c>
      <c r="T38" s="7">
        <v>0</v>
      </c>
      <c r="U38" s="7">
        <v>1</v>
      </c>
      <c r="V38" s="7">
        <v>0</v>
      </c>
      <c r="W38" s="7">
        <v>0</v>
      </c>
    </row>
    <row r="39" spans="1:23">
      <c r="A39" s="7">
        <v>31</v>
      </c>
      <c r="B39" s="7" t="s">
        <v>216</v>
      </c>
      <c r="C39" s="7" t="s">
        <v>217</v>
      </c>
      <c r="D39" s="7" t="s">
        <v>177</v>
      </c>
      <c r="E39" s="7" t="s">
        <v>135</v>
      </c>
      <c r="F39" s="7">
        <v>0</v>
      </c>
      <c r="G39" s="7">
        <v>0</v>
      </c>
      <c r="H39" s="7">
        <v>2</v>
      </c>
      <c r="I39" s="7">
        <v>1</v>
      </c>
      <c r="J39" s="7">
        <v>3</v>
      </c>
      <c r="K39" s="7">
        <v>4</v>
      </c>
      <c r="L39" s="7">
        <v>7</v>
      </c>
      <c r="M39" s="7">
        <v>5</v>
      </c>
      <c r="N39" s="7">
        <v>2</v>
      </c>
      <c r="O39" s="7">
        <v>5</v>
      </c>
      <c r="P39" s="7">
        <v>1</v>
      </c>
      <c r="Q39" s="7">
        <v>0</v>
      </c>
      <c r="R39" s="7">
        <v>2</v>
      </c>
      <c r="S39" s="7">
        <v>3</v>
      </c>
      <c r="T39" s="7">
        <v>0</v>
      </c>
      <c r="U39" s="7">
        <v>1</v>
      </c>
      <c r="V39" s="7">
        <v>1</v>
      </c>
      <c r="W39" s="7">
        <v>0</v>
      </c>
    </row>
    <row r="40" spans="1:23">
      <c r="A40" s="7">
        <v>32</v>
      </c>
      <c r="B40" s="7" t="s">
        <v>320</v>
      </c>
      <c r="C40" s="7" t="s">
        <v>321</v>
      </c>
      <c r="D40" s="7" t="s">
        <v>177</v>
      </c>
      <c r="E40" s="7" t="s">
        <v>135</v>
      </c>
      <c r="F40" s="7">
        <v>1</v>
      </c>
      <c r="G40" s="7">
        <v>1</v>
      </c>
      <c r="H40" s="7">
        <v>11</v>
      </c>
      <c r="I40" s="7">
        <v>12</v>
      </c>
      <c r="J40" s="7">
        <v>29</v>
      </c>
      <c r="K40" s="7">
        <v>24</v>
      </c>
      <c r="L40" s="7">
        <v>22</v>
      </c>
      <c r="M40" s="7">
        <v>27</v>
      </c>
      <c r="N40" s="7">
        <v>20</v>
      </c>
      <c r="O40" s="7">
        <v>11</v>
      </c>
      <c r="P40" s="7">
        <v>3</v>
      </c>
      <c r="Q40" s="7">
        <v>9</v>
      </c>
      <c r="R40" s="7">
        <v>6</v>
      </c>
      <c r="S40" s="7">
        <v>3</v>
      </c>
      <c r="T40" s="7">
        <v>1</v>
      </c>
      <c r="U40" s="7">
        <v>1</v>
      </c>
      <c r="V40" s="7">
        <v>0</v>
      </c>
      <c r="W40" s="7">
        <v>0</v>
      </c>
    </row>
    <row r="41" spans="1:23">
      <c r="A41" s="7">
        <v>33</v>
      </c>
      <c r="B41" s="7" t="s">
        <v>342</v>
      </c>
      <c r="C41" s="7" t="s">
        <v>343</v>
      </c>
      <c r="D41" s="7" t="s">
        <v>177</v>
      </c>
      <c r="E41" s="7" t="s">
        <v>135</v>
      </c>
      <c r="F41" s="7">
        <v>0</v>
      </c>
      <c r="G41" s="7">
        <v>1</v>
      </c>
      <c r="H41" s="7">
        <v>1</v>
      </c>
      <c r="I41" s="7">
        <v>2</v>
      </c>
      <c r="J41" s="7">
        <v>7</v>
      </c>
      <c r="K41" s="7">
        <v>5</v>
      </c>
      <c r="L41" s="7">
        <v>12</v>
      </c>
      <c r="M41" s="7">
        <v>14</v>
      </c>
      <c r="N41" s="7">
        <v>6</v>
      </c>
      <c r="O41" s="7">
        <v>14</v>
      </c>
      <c r="P41" s="7">
        <v>8</v>
      </c>
      <c r="Q41" s="7">
        <v>5</v>
      </c>
      <c r="R41" s="7">
        <v>5</v>
      </c>
      <c r="S41" s="7">
        <v>1</v>
      </c>
      <c r="T41" s="7">
        <v>1</v>
      </c>
      <c r="U41" s="7">
        <v>1</v>
      </c>
      <c r="V41" s="7">
        <v>0</v>
      </c>
      <c r="W41" s="7">
        <v>1</v>
      </c>
    </row>
    <row r="42" spans="1:23">
      <c r="A42" s="7">
        <v>34</v>
      </c>
      <c r="B42" s="7" t="s">
        <v>223</v>
      </c>
      <c r="C42" s="7" t="s">
        <v>224</v>
      </c>
      <c r="D42" s="7" t="s">
        <v>226</v>
      </c>
      <c r="E42" s="7" t="s">
        <v>135</v>
      </c>
      <c r="F42" s="7">
        <v>1</v>
      </c>
      <c r="G42" s="7">
        <v>2</v>
      </c>
      <c r="H42" s="7">
        <v>2</v>
      </c>
      <c r="I42" s="7">
        <v>10</v>
      </c>
      <c r="J42" s="7">
        <v>9</v>
      </c>
      <c r="K42" s="7">
        <v>19</v>
      </c>
      <c r="L42" s="7">
        <v>19</v>
      </c>
      <c r="M42" s="7">
        <v>22</v>
      </c>
      <c r="N42" s="7">
        <v>7</v>
      </c>
      <c r="O42" s="7">
        <v>10</v>
      </c>
      <c r="P42" s="7">
        <v>3</v>
      </c>
      <c r="Q42" s="7">
        <v>2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</row>
    <row r="43" spans="1:23">
      <c r="A43" s="7">
        <v>35</v>
      </c>
      <c r="B43" s="7" t="s">
        <v>245</v>
      </c>
      <c r="C43" s="7" t="s">
        <v>246</v>
      </c>
      <c r="D43" s="7" t="s">
        <v>226</v>
      </c>
      <c r="E43" s="7" t="s">
        <v>135</v>
      </c>
      <c r="F43" s="7">
        <v>1</v>
      </c>
      <c r="G43" s="7">
        <v>1</v>
      </c>
      <c r="H43" s="7">
        <v>14</v>
      </c>
      <c r="I43" s="7">
        <v>14</v>
      </c>
      <c r="J43" s="7">
        <v>26</v>
      </c>
      <c r="K43" s="7">
        <v>22</v>
      </c>
      <c r="L43" s="7">
        <v>23</v>
      </c>
      <c r="M43" s="7">
        <v>20</v>
      </c>
      <c r="N43" s="7">
        <v>11</v>
      </c>
      <c r="O43" s="7">
        <v>25</v>
      </c>
      <c r="P43" s="7">
        <v>5</v>
      </c>
      <c r="Q43" s="7">
        <v>7</v>
      </c>
      <c r="R43" s="7">
        <v>1</v>
      </c>
      <c r="S43" s="7">
        <v>5</v>
      </c>
      <c r="T43" s="7">
        <v>1</v>
      </c>
      <c r="U43" s="7">
        <v>0</v>
      </c>
      <c r="V43" s="7">
        <v>0</v>
      </c>
      <c r="W43" s="7">
        <v>0</v>
      </c>
    </row>
    <row r="44" spans="1:23">
      <c r="A44" s="7">
        <v>36</v>
      </c>
      <c r="B44" s="7" t="s">
        <v>265</v>
      </c>
      <c r="C44" s="7" t="s">
        <v>266</v>
      </c>
      <c r="D44" s="7" t="s">
        <v>226</v>
      </c>
      <c r="E44" s="7" t="s">
        <v>135</v>
      </c>
      <c r="F44" s="7">
        <v>1</v>
      </c>
      <c r="G44" s="7">
        <v>0</v>
      </c>
      <c r="H44" s="7">
        <v>3</v>
      </c>
      <c r="I44" s="7">
        <v>7</v>
      </c>
      <c r="J44" s="7">
        <v>25</v>
      </c>
      <c r="K44" s="7">
        <v>17</v>
      </c>
      <c r="L44" s="7">
        <v>19</v>
      </c>
      <c r="M44" s="7">
        <v>12</v>
      </c>
      <c r="N44" s="7">
        <v>13</v>
      </c>
      <c r="O44" s="7">
        <v>16</v>
      </c>
      <c r="P44" s="7">
        <v>9</v>
      </c>
      <c r="Q44" s="7">
        <v>5</v>
      </c>
      <c r="R44" s="7">
        <v>2</v>
      </c>
      <c r="S44" s="7">
        <v>2</v>
      </c>
      <c r="T44" s="7">
        <v>0</v>
      </c>
      <c r="U44" s="7">
        <v>0</v>
      </c>
      <c r="V44" s="7">
        <v>0</v>
      </c>
      <c r="W44" s="7">
        <v>0</v>
      </c>
    </row>
    <row r="45" spans="1:23">
      <c r="A45" s="7">
        <v>37</v>
      </c>
      <c r="B45" s="7" t="s">
        <v>281</v>
      </c>
      <c r="C45" s="7" t="s">
        <v>282</v>
      </c>
      <c r="D45" s="7" t="s">
        <v>226</v>
      </c>
      <c r="E45" s="7" t="s">
        <v>135</v>
      </c>
      <c r="F45" s="7">
        <v>1</v>
      </c>
      <c r="G45" s="7">
        <v>0</v>
      </c>
      <c r="H45" s="7">
        <v>6</v>
      </c>
      <c r="I45" s="7">
        <v>15</v>
      </c>
      <c r="J45" s="7">
        <v>11</v>
      </c>
      <c r="K45" s="7">
        <v>21</v>
      </c>
      <c r="L45" s="7">
        <v>21</v>
      </c>
      <c r="M45" s="7">
        <v>28</v>
      </c>
      <c r="N45" s="7">
        <v>10</v>
      </c>
      <c r="O45" s="7">
        <v>9</v>
      </c>
      <c r="P45" s="7">
        <v>9</v>
      </c>
      <c r="Q45" s="7">
        <v>1</v>
      </c>
      <c r="R45" s="7">
        <v>0</v>
      </c>
      <c r="S45" s="7">
        <v>1</v>
      </c>
      <c r="T45" s="7">
        <v>0</v>
      </c>
      <c r="U45" s="7">
        <v>0</v>
      </c>
      <c r="V45" s="7">
        <v>0</v>
      </c>
      <c r="W45" s="7">
        <v>0</v>
      </c>
    </row>
    <row r="46" spans="1:23">
      <c r="A46" s="7">
        <v>38</v>
      </c>
      <c r="B46" s="7" t="s">
        <v>236</v>
      </c>
      <c r="C46" s="7" t="s">
        <v>237</v>
      </c>
      <c r="D46" s="7" t="s">
        <v>240</v>
      </c>
      <c r="E46" s="7" t="s">
        <v>135</v>
      </c>
      <c r="F46" s="7">
        <v>1</v>
      </c>
      <c r="G46" s="7">
        <v>4</v>
      </c>
      <c r="H46" s="7">
        <v>3</v>
      </c>
      <c r="I46" s="7">
        <v>3</v>
      </c>
      <c r="J46" s="7">
        <v>9</v>
      </c>
      <c r="K46" s="7">
        <v>14</v>
      </c>
      <c r="L46" s="7">
        <v>8</v>
      </c>
      <c r="M46" s="7">
        <v>8</v>
      </c>
      <c r="N46" s="7">
        <v>7</v>
      </c>
      <c r="O46" s="7">
        <v>4</v>
      </c>
      <c r="P46" s="7">
        <v>3</v>
      </c>
      <c r="Q46" s="7">
        <v>0</v>
      </c>
      <c r="R46" s="7">
        <v>1</v>
      </c>
      <c r="S46" s="7">
        <v>0</v>
      </c>
      <c r="T46" s="7">
        <v>0</v>
      </c>
      <c r="U46" s="7">
        <v>1</v>
      </c>
      <c r="V46" s="7">
        <v>0</v>
      </c>
      <c r="W46" s="7">
        <v>0</v>
      </c>
    </row>
    <row r="47" spans="1:23">
      <c r="A47" s="7">
        <v>39</v>
      </c>
      <c r="B47" s="7" t="s">
        <v>331</v>
      </c>
      <c r="C47" s="7" t="s">
        <v>332</v>
      </c>
      <c r="D47" s="7" t="s">
        <v>240</v>
      </c>
      <c r="E47" s="7" t="s">
        <v>135</v>
      </c>
      <c r="F47" s="7">
        <v>0</v>
      </c>
      <c r="G47" s="7">
        <v>0</v>
      </c>
      <c r="H47" s="7">
        <v>1</v>
      </c>
      <c r="I47" s="7">
        <v>2</v>
      </c>
      <c r="J47" s="7">
        <v>5</v>
      </c>
      <c r="K47" s="7">
        <v>7</v>
      </c>
      <c r="L47" s="7">
        <v>9</v>
      </c>
      <c r="M47" s="7">
        <v>8</v>
      </c>
      <c r="N47" s="7">
        <v>2</v>
      </c>
      <c r="O47" s="7">
        <v>8</v>
      </c>
      <c r="P47" s="7">
        <v>0</v>
      </c>
      <c r="Q47" s="7">
        <v>2</v>
      </c>
      <c r="R47" s="7">
        <v>2</v>
      </c>
      <c r="S47" s="7">
        <v>1</v>
      </c>
      <c r="T47" s="7">
        <v>0</v>
      </c>
      <c r="U47" s="7">
        <v>0</v>
      </c>
      <c r="V47" s="7">
        <v>0</v>
      </c>
      <c r="W47" s="7">
        <v>0</v>
      </c>
    </row>
    <row r="48" spans="1:23">
      <c r="A48" s="7">
        <v>40</v>
      </c>
      <c r="B48" s="7" t="s">
        <v>361</v>
      </c>
      <c r="C48" s="7" t="s">
        <v>362</v>
      </c>
      <c r="D48" s="7" t="s">
        <v>240</v>
      </c>
      <c r="E48" s="7" t="s">
        <v>135</v>
      </c>
      <c r="F48" s="7">
        <v>0</v>
      </c>
      <c r="G48" s="7">
        <v>0</v>
      </c>
      <c r="H48" s="7">
        <v>5</v>
      </c>
      <c r="I48" s="7">
        <v>3</v>
      </c>
      <c r="J48" s="7">
        <v>13</v>
      </c>
      <c r="K48" s="7">
        <v>8</v>
      </c>
      <c r="L48" s="7">
        <v>8</v>
      </c>
      <c r="M48" s="7">
        <v>7</v>
      </c>
      <c r="N48" s="7">
        <v>12</v>
      </c>
      <c r="O48" s="7">
        <v>2</v>
      </c>
      <c r="P48" s="7">
        <v>5</v>
      </c>
      <c r="Q48" s="7">
        <v>1</v>
      </c>
      <c r="R48" s="7">
        <v>1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</row>
    <row r="49" spans="1:23">
      <c r="A49" s="7">
        <v>41</v>
      </c>
      <c r="B49" s="7" t="s">
        <v>140</v>
      </c>
      <c r="C49" s="7" t="s">
        <v>141</v>
      </c>
      <c r="D49" s="7" t="s">
        <v>143</v>
      </c>
      <c r="E49" s="7" t="s">
        <v>135</v>
      </c>
      <c r="F49" s="7">
        <v>0</v>
      </c>
      <c r="G49" s="7">
        <v>2</v>
      </c>
      <c r="H49" s="7">
        <v>3</v>
      </c>
      <c r="I49" s="7">
        <v>4</v>
      </c>
      <c r="J49" s="7">
        <v>4</v>
      </c>
      <c r="K49" s="7">
        <v>8</v>
      </c>
      <c r="L49" s="7">
        <v>12</v>
      </c>
      <c r="M49" s="7">
        <v>8</v>
      </c>
      <c r="N49" s="7">
        <v>8</v>
      </c>
      <c r="O49" s="7">
        <v>10</v>
      </c>
      <c r="P49" s="7">
        <v>1</v>
      </c>
      <c r="Q49" s="7">
        <v>0</v>
      </c>
      <c r="R49" s="7">
        <v>3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</row>
    <row r="50" spans="1:23">
      <c r="A50" s="7">
        <v>42</v>
      </c>
      <c r="B50" s="7" t="s">
        <v>241</v>
      </c>
      <c r="C50" s="7" t="s">
        <v>242</v>
      </c>
      <c r="D50" s="7" t="s">
        <v>143</v>
      </c>
      <c r="E50" s="7" t="s">
        <v>135</v>
      </c>
      <c r="F50" s="7">
        <v>0</v>
      </c>
      <c r="G50" s="7">
        <v>0</v>
      </c>
      <c r="H50" s="7">
        <v>4</v>
      </c>
      <c r="I50" s="7">
        <v>16</v>
      </c>
      <c r="J50" s="7">
        <v>17</v>
      </c>
      <c r="K50" s="7">
        <v>16</v>
      </c>
      <c r="L50" s="7">
        <v>8</v>
      </c>
      <c r="M50" s="7">
        <v>12</v>
      </c>
      <c r="N50" s="7">
        <v>8</v>
      </c>
      <c r="O50" s="7">
        <v>7</v>
      </c>
      <c r="P50" s="7">
        <v>3</v>
      </c>
      <c r="Q50" s="7">
        <v>2</v>
      </c>
      <c r="R50" s="7">
        <v>1</v>
      </c>
      <c r="S50" s="7">
        <v>1</v>
      </c>
      <c r="T50" s="7">
        <v>0</v>
      </c>
      <c r="U50" s="7">
        <v>0</v>
      </c>
      <c r="V50" s="7">
        <v>0</v>
      </c>
      <c r="W50" s="7">
        <v>0</v>
      </c>
    </row>
    <row r="51" spans="1:23">
      <c r="A51" s="7">
        <v>43</v>
      </c>
      <c r="B51" s="7" t="s">
        <v>262</v>
      </c>
      <c r="C51" s="7" t="s">
        <v>263</v>
      </c>
      <c r="D51" s="7" t="s">
        <v>143</v>
      </c>
      <c r="E51" s="7" t="s">
        <v>135</v>
      </c>
      <c r="F51" s="7">
        <v>0</v>
      </c>
      <c r="G51" s="7">
        <v>0</v>
      </c>
      <c r="H51" s="7">
        <v>4</v>
      </c>
      <c r="I51" s="7">
        <v>12</v>
      </c>
      <c r="J51" s="7">
        <v>21</v>
      </c>
      <c r="K51" s="7">
        <v>15</v>
      </c>
      <c r="L51" s="7">
        <v>32</v>
      </c>
      <c r="M51" s="7">
        <v>13</v>
      </c>
      <c r="N51" s="7">
        <v>16</v>
      </c>
      <c r="O51" s="7">
        <v>5</v>
      </c>
      <c r="P51" s="7">
        <v>2</v>
      </c>
      <c r="Q51" s="7">
        <v>5</v>
      </c>
      <c r="R51" s="7">
        <v>5</v>
      </c>
      <c r="S51" s="7">
        <v>3</v>
      </c>
      <c r="T51" s="7">
        <v>0</v>
      </c>
      <c r="U51" s="7">
        <v>0</v>
      </c>
      <c r="V51" s="7">
        <v>0</v>
      </c>
      <c r="W51" s="7">
        <v>0</v>
      </c>
    </row>
    <row r="52" spans="1:23">
      <c r="A52" s="7">
        <v>44</v>
      </c>
      <c r="B52" s="7" t="s">
        <v>292</v>
      </c>
      <c r="C52" s="7" t="s">
        <v>293</v>
      </c>
      <c r="D52" s="7" t="s">
        <v>143</v>
      </c>
      <c r="E52" s="7" t="s">
        <v>135</v>
      </c>
      <c r="F52" s="7">
        <v>0</v>
      </c>
      <c r="G52" s="7">
        <v>0</v>
      </c>
      <c r="H52" s="7">
        <v>1</v>
      </c>
      <c r="I52" s="7">
        <v>4</v>
      </c>
      <c r="J52" s="7">
        <v>9</v>
      </c>
      <c r="K52" s="7">
        <v>10</v>
      </c>
      <c r="L52" s="7">
        <v>11</v>
      </c>
      <c r="M52" s="7">
        <v>5</v>
      </c>
      <c r="N52" s="7">
        <v>7</v>
      </c>
      <c r="O52" s="7">
        <v>2</v>
      </c>
      <c r="P52" s="7">
        <v>4</v>
      </c>
      <c r="Q52" s="7">
        <v>5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</row>
    <row r="53" spans="1:23">
      <c r="A53" s="7">
        <v>45</v>
      </c>
      <c r="B53" s="7" t="s">
        <v>300</v>
      </c>
      <c r="C53" s="7" t="s">
        <v>301</v>
      </c>
      <c r="D53" s="7" t="s">
        <v>143</v>
      </c>
      <c r="E53" s="7" t="s">
        <v>135</v>
      </c>
      <c r="F53" s="7">
        <v>0</v>
      </c>
      <c r="G53" s="7">
        <v>0</v>
      </c>
      <c r="H53" s="7">
        <v>2</v>
      </c>
      <c r="I53" s="7">
        <v>3</v>
      </c>
      <c r="J53" s="7">
        <v>5</v>
      </c>
      <c r="K53" s="7">
        <v>10</v>
      </c>
      <c r="L53" s="7">
        <v>6</v>
      </c>
      <c r="M53" s="7">
        <v>3</v>
      </c>
      <c r="N53" s="7">
        <v>6</v>
      </c>
      <c r="O53" s="7">
        <v>4</v>
      </c>
      <c r="P53" s="7">
        <v>4</v>
      </c>
      <c r="Q53" s="7">
        <v>1</v>
      </c>
      <c r="R53" s="7">
        <v>0</v>
      </c>
      <c r="S53" s="7">
        <v>1</v>
      </c>
      <c r="T53" s="7">
        <v>0</v>
      </c>
      <c r="U53" s="7">
        <v>0</v>
      </c>
      <c r="V53" s="7">
        <v>0</v>
      </c>
      <c r="W53" s="7">
        <v>0</v>
      </c>
    </row>
    <row r="54" spans="1:23">
      <c r="A54" s="7">
        <v>46</v>
      </c>
      <c r="B54" s="7" t="s">
        <v>338</v>
      </c>
      <c r="C54" s="7" t="s">
        <v>339</v>
      </c>
      <c r="D54" s="7" t="s">
        <v>143</v>
      </c>
      <c r="E54" s="7" t="s">
        <v>135</v>
      </c>
      <c r="F54" s="7">
        <v>0</v>
      </c>
      <c r="G54" s="7">
        <v>0</v>
      </c>
      <c r="H54" s="7">
        <v>6</v>
      </c>
      <c r="I54" s="7">
        <v>6</v>
      </c>
      <c r="J54" s="7">
        <v>17</v>
      </c>
      <c r="K54" s="7">
        <v>8</v>
      </c>
      <c r="L54" s="7">
        <v>12</v>
      </c>
      <c r="M54" s="7">
        <v>13</v>
      </c>
      <c r="N54" s="7">
        <v>14</v>
      </c>
      <c r="O54" s="7">
        <v>5</v>
      </c>
      <c r="P54" s="7">
        <v>6</v>
      </c>
      <c r="Q54" s="7">
        <v>4</v>
      </c>
      <c r="R54" s="7">
        <v>2</v>
      </c>
      <c r="S54" s="7">
        <v>2</v>
      </c>
      <c r="T54" s="7">
        <v>1</v>
      </c>
      <c r="U54" s="7">
        <v>1</v>
      </c>
      <c r="V54" s="7">
        <v>0</v>
      </c>
      <c r="W54" s="7">
        <v>1</v>
      </c>
    </row>
    <row r="55" spans="1:23">
      <c r="A55" s="7">
        <v>47</v>
      </c>
      <c r="B55" s="7" t="s">
        <v>393</v>
      </c>
      <c r="C55" s="7" t="s">
        <v>394</v>
      </c>
      <c r="D55" s="7" t="s">
        <v>143</v>
      </c>
      <c r="E55" s="7" t="s">
        <v>135</v>
      </c>
      <c r="F55" s="7">
        <v>0</v>
      </c>
      <c r="G55" s="7">
        <v>0</v>
      </c>
      <c r="H55" s="7">
        <v>0</v>
      </c>
      <c r="I55" s="7">
        <v>9</v>
      </c>
      <c r="J55" s="7">
        <v>3</v>
      </c>
      <c r="K55" s="7">
        <v>7</v>
      </c>
      <c r="L55" s="7">
        <v>14</v>
      </c>
      <c r="M55" s="7">
        <v>10</v>
      </c>
      <c r="N55" s="7">
        <v>4</v>
      </c>
      <c r="O55" s="7">
        <v>2</v>
      </c>
      <c r="P55" s="7">
        <v>4</v>
      </c>
      <c r="Q55" s="7">
        <v>3</v>
      </c>
      <c r="R55" s="7">
        <v>1</v>
      </c>
      <c r="S55" s="7">
        <v>2</v>
      </c>
      <c r="T55" s="7">
        <v>0</v>
      </c>
      <c r="U55" s="7">
        <v>0</v>
      </c>
      <c r="V55" s="7">
        <v>0</v>
      </c>
      <c r="W55" s="7">
        <v>0</v>
      </c>
    </row>
    <row r="56" spans="1:23">
      <c r="A56" s="7">
        <v>48</v>
      </c>
      <c r="B56" s="7" t="s">
        <v>144</v>
      </c>
      <c r="C56" s="7" t="s">
        <v>145</v>
      </c>
      <c r="D56" s="7" t="s">
        <v>148</v>
      </c>
      <c r="E56" s="7" t="s">
        <v>135</v>
      </c>
      <c r="F56" s="7">
        <v>0</v>
      </c>
      <c r="G56" s="7">
        <v>1</v>
      </c>
      <c r="H56" s="7">
        <v>7</v>
      </c>
      <c r="I56" s="7">
        <v>10</v>
      </c>
      <c r="J56" s="7">
        <v>17</v>
      </c>
      <c r="K56" s="7">
        <v>16</v>
      </c>
      <c r="L56" s="7">
        <v>9</v>
      </c>
      <c r="M56" s="7">
        <v>7</v>
      </c>
      <c r="N56" s="7">
        <v>4</v>
      </c>
      <c r="O56" s="7">
        <v>4</v>
      </c>
      <c r="P56" s="7">
        <v>1</v>
      </c>
      <c r="Q56" s="7">
        <v>1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</row>
    <row r="57" spans="1:23">
      <c r="A57" s="7">
        <v>49</v>
      </c>
      <c r="B57" s="7" t="s">
        <v>202</v>
      </c>
      <c r="C57" s="7" t="s">
        <v>203</v>
      </c>
      <c r="D57" s="7" t="s">
        <v>148</v>
      </c>
      <c r="E57" s="7" t="s">
        <v>158</v>
      </c>
      <c r="F57" s="7">
        <v>0</v>
      </c>
      <c r="G57" s="7">
        <v>3</v>
      </c>
      <c r="H57" s="7">
        <v>43</v>
      </c>
      <c r="I57" s="7">
        <v>37</v>
      </c>
      <c r="J57" s="7">
        <v>65</v>
      </c>
      <c r="K57" s="7">
        <v>39</v>
      </c>
      <c r="L57" s="7">
        <v>44</v>
      </c>
      <c r="M57" s="7">
        <v>43</v>
      </c>
      <c r="N57" s="7">
        <v>14</v>
      </c>
      <c r="O57" s="7">
        <v>7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</row>
    <row r="58" spans="1:23">
      <c r="A58" s="7">
        <v>50</v>
      </c>
      <c r="B58" s="7" t="s">
        <v>209</v>
      </c>
      <c r="C58" s="7" t="s">
        <v>210</v>
      </c>
      <c r="D58" s="7" t="s">
        <v>148</v>
      </c>
      <c r="E58" s="7" t="s">
        <v>135</v>
      </c>
      <c r="F58" s="7">
        <v>6</v>
      </c>
      <c r="G58" s="7">
        <v>4</v>
      </c>
      <c r="H58" s="7">
        <v>62</v>
      </c>
      <c r="I58" s="7">
        <v>54</v>
      </c>
      <c r="J58" s="7">
        <v>85</v>
      </c>
      <c r="K58" s="7">
        <v>52</v>
      </c>
      <c r="L58" s="7">
        <v>60</v>
      </c>
      <c r="M58" s="7">
        <v>69</v>
      </c>
      <c r="N58" s="7">
        <v>20</v>
      </c>
      <c r="O58" s="7">
        <v>18</v>
      </c>
      <c r="P58" s="7">
        <v>8</v>
      </c>
      <c r="Q58" s="7">
        <v>4</v>
      </c>
      <c r="R58" s="7">
        <v>4</v>
      </c>
      <c r="S58" s="7">
        <v>2</v>
      </c>
      <c r="T58" s="7">
        <v>0</v>
      </c>
      <c r="U58" s="7">
        <v>0</v>
      </c>
      <c r="V58" s="7">
        <v>0</v>
      </c>
      <c r="W58" s="7">
        <v>0</v>
      </c>
    </row>
    <row r="59" spans="1:23">
      <c r="A59" s="7">
        <v>51</v>
      </c>
      <c r="B59" s="7" t="s">
        <v>220</v>
      </c>
      <c r="C59" s="7" t="s">
        <v>221</v>
      </c>
      <c r="D59" s="7" t="s">
        <v>148</v>
      </c>
      <c r="E59" s="7" t="s">
        <v>135</v>
      </c>
      <c r="F59" s="7">
        <v>0</v>
      </c>
      <c r="G59" s="7">
        <v>0</v>
      </c>
      <c r="H59" s="7">
        <v>0</v>
      </c>
      <c r="I59" s="7">
        <v>4</v>
      </c>
      <c r="J59" s="7">
        <v>4</v>
      </c>
      <c r="K59" s="7">
        <v>5</v>
      </c>
      <c r="L59" s="7">
        <v>1</v>
      </c>
      <c r="M59" s="7">
        <v>2</v>
      </c>
      <c r="N59" s="7">
        <v>1</v>
      </c>
      <c r="O59" s="7">
        <v>3</v>
      </c>
      <c r="P59" s="7">
        <v>2</v>
      </c>
      <c r="Q59" s="7">
        <v>1</v>
      </c>
      <c r="R59" s="7">
        <v>0</v>
      </c>
      <c r="S59" s="7">
        <v>0</v>
      </c>
      <c r="T59" s="7">
        <v>1</v>
      </c>
      <c r="U59" s="7">
        <v>0</v>
      </c>
      <c r="V59" s="7">
        <v>0</v>
      </c>
      <c r="W59" s="7">
        <v>0</v>
      </c>
    </row>
    <row r="60" spans="1:23">
      <c r="A60" s="7">
        <v>52</v>
      </c>
      <c r="B60" s="7" t="s">
        <v>249</v>
      </c>
      <c r="C60" s="7" t="s">
        <v>250</v>
      </c>
      <c r="D60" s="7" t="s">
        <v>148</v>
      </c>
      <c r="E60" s="7" t="s">
        <v>135</v>
      </c>
      <c r="F60" s="7">
        <v>0</v>
      </c>
      <c r="G60" s="7">
        <v>1</v>
      </c>
      <c r="H60" s="7">
        <v>9</v>
      </c>
      <c r="I60" s="7">
        <v>14</v>
      </c>
      <c r="J60" s="7">
        <v>12</v>
      </c>
      <c r="K60" s="7">
        <v>20</v>
      </c>
      <c r="L60" s="7">
        <v>27</v>
      </c>
      <c r="M60" s="7">
        <v>11</v>
      </c>
      <c r="N60" s="7">
        <v>11</v>
      </c>
      <c r="O60" s="7">
        <v>2</v>
      </c>
      <c r="P60" s="7">
        <v>4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</row>
    <row r="61" spans="1:23">
      <c r="A61" s="7">
        <v>53</v>
      </c>
      <c r="B61" s="7" t="s">
        <v>285</v>
      </c>
      <c r="C61" s="7" t="s">
        <v>286</v>
      </c>
      <c r="D61" s="7" t="s">
        <v>148</v>
      </c>
      <c r="E61" s="7" t="s">
        <v>135</v>
      </c>
      <c r="F61" s="7">
        <v>0</v>
      </c>
      <c r="G61" s="7">
        <v>0</v>
      </c>
      <c r="H61" s="7">
        <v>7</v>
      </c>
      <c r="I61" s="7">
        <v>2</v>
      </c>
      <c r="J61" s="7">
        <v>6</v>
      </c>
      <c r="K61" s="7">
        <v>10</v>
      </c>
      <c r="L61" s="7">
        <v>8</v>
      </c>
      <c r="M61" s="7">
        <v>8</v>
      </c>
      <c r="N61" s="7">
        <v>7</v>
      </c>
      <c r="O61" s="7">
        <v>2</v>
      </c>
      <c r="P61" s="7">
        <v>0</v>
      </c>
      <c r="Q61" s="7">
        <v>2</v>
      </c>
      <c r="R61" s="7">
        <v>1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</row>
    <row r="62" spans="1:23">
      <c r="A62" s="7">
        <v>54</v>
      </c>
      <c r="B62" s="7" t="s">
        <v>346</v>
      </c>
      <c r="C62" s="7" t="s">
        <v>347</v>
      </c>
      <c r="D62" s="7" t="s">
        <v>148</v>
      </c>
      <c r="E62" s="7" t="s">
        <v>135</v>
      </c>
      <c r="F62" s="7">
        <v>4</v>
      </c>
      <c r="G62" s="7">
        <v>3</v>
      </c>
      <c r="H62" s="7">
        <v>40</v>
      </c>
      <c r="I62" s="7">
        <v>59</v>
      </c>
      <c r="J62" s="7">
        <v>67</v>
      </c>
      <c r="K62" s="7">
        <v>90</v>
      </c>
      <c r="L62" s="7">
        <v>93</v>
      </c>
      <c r="M62" s="7">
        <v>60</v>
      </c>
      <c r="N62" s="7">
        <v>49</v>
      </c>
      <c r="O62" s="7">
        <v>26</v>
      </c>
      <c r="P62" s="7">
        <v>10</v>
      </c>
      <c r="Q62" s="7">
        <v>8</v>
      </c>
      <c r="R62" s="7">
        <v>9</v>
      </c>
      <c r="S62" s="7">
        <v>0</v>
      </c>
      <c r="T62" s="7">
        <v>0</v>
      </c>
      <c r="U62" s="7">
        <v>0</v>
      </c>
      <c r="V62" s="7">
        <v>0</v>
      </c>
      <c r="W62" s="7">
        <v>1</v>
      </c>
    </row>
    <row r="63" spans="1:23">
      <c r="A63" s="7">
        <v>55</v>
      </c>
      <c r="B63" s="7" t="s">
        <v>349</v>
      </c>
      <c r="C63" s="7" t="s">
        <v>350</v>
      </c>
      <c r="D63" s="7" t="s">
        <v>148</v>
      </c>
      <c r="E63" s="7" t="s">
        <v>135</v>
      </c>
      <c r="F63" s="7">
        <v>1</v>
      </c>
      <c r="G63" s="7">
        <v>1</v>
      </c>
      <c r="H63" s="7">
        <v>2</v>
      </c>
      <c r="I63" s="7">
        <v>5</v>
      </c>
      <c r="J63" s="7">
        <v>2</v>
      </c>
      <c r="K63" s="7">
        <v>15</v>
      </c>
      <c r="L63" s="7">
        <v>5</v>
      </c>
      <c r="M63" s="7">
        <v>12</v>
      </c>
      <c r="N63" s="7">
        <v>11</v>
      </c>
      <c r="O63" s="7">
        <v>11</v>
      </c>
      <c r="P63" s="7">
        <v>5</v>
      </c>
      <c r="Q63" s="7">
        <v>1</v>
      </c>
      <c r="R63" s="7">
        <v>0</v>
      </c>
      <c r="S63" s="7">
        <v>4</v>
      </c>
      <c r="T63" s="7">
        <v>0</v>
      </c>
      <c r="U63" s="7">
        <v>0</v>
      </c>
      <c r="V63" s="7">
        <v>0</v>
      </c>
      <c r="W63" s="7">
        <v>0</v>
      </c>
    </row>
    <row r="64" spans="1:23">
      <c r="A64" s="7">
        <v>56</v>
      </c>
      <c r="B64" s="7" t="s">
        <v>380</v>
      </c>
      <c r="C64" s="7" t="s">
        <v>381</v>
      </c>
      <c r="D64" s="7" t="s">
        <v>148</v>
      </c>
      <c r="E64" s="7" t="s">
        <v>158</v>
      </c>
      <c r="F64" s="7">
        <v>0</v>
      </c>
      <c r="G64" s="7">
        <v>0</v>
      </c>
      <c r="H64" s="7">
        <v>14</v>
      </c>
      <c r="I64" s="7">
        <v>9</v>
      </c>
      <c r="J64" s="7">
        <v>14</v>
      </c>
      <c r="K64" s="7">
        <v>8</v>
      </c>
      <c r="L64" s="7">
        <v>11</v>
      </c>
      <c r="M64" s="7">
        <v>15</v>
      </c>
      <c r="N64" s="7">
        <v>15</v>
      </c>
      <c r="O64" s="7">
        <v>7</v>
      </c>
      <c r="P64" s="7">
        <v>4</v>
      </c>
      <c r="Q64" s="7">
        <v>1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</row>
    <row r="65" spans="1:23">
      <c r="A65" s="7">
        <v>57</v>
      </c>
      <c r="B65" s="7" t="s">
        <v>253</v>
      </c>
      <c r="C65" s="7" t="s">
        <v>254</v>
      </c>
      <c r="D65" s="7" t="s">
        <v>257</v>
      </c>
      <c r="E65" s="7" t="s">
        <v>158</v>
      </c>
      <c r="F65" s="7">
        <v>2</v>
      </c>
      <c r="G65" s="7">
        <v>2</v>
      </c>
      <c r="H65" s="7">
        <v>5</v>
      </c>
      <c r="I65" s="7">
        <v>5</v>
      </c>
      <c r="J65" s="7">
        <v>13</v>
      </c>
      <c r="K65" s="7">
        <v>5</v>
      </c>
      <c r="L65" s="7">
        <v>25</v>
      </c>
      <c r="M65" s="7">
        <v>13</v>
      </c>
      <c r="N65" s="7">
        <v>23</v>
      </c>
      <c r="O65" s="7">
        <v>4</v>
      </c>
      <c r="P65" s="7">
        <v>9</v>
      </c>
      <c r="Q65" s="7">
        <v>1</v>
      </c>
      <c r="R65" s="7">
        <v>8</v>
      </c>
      <c r="S65" s="7">
        <v>0</v>
      </c>
      <c r="T65" s="7">
        <v>1</v>
      </c>
      <c r="U65" s="7">
        <v>0</v>
      </c>
      <c r="V65" s="7">
        <v>0</v>
      </c>
      <c r="W65" s="7">
        <v>0</v>
      </c>
    </row>
    <row r="66" spans="1:23">
      <c r="A66" s="7">
        <v>58</v>
      </c>
      <c r="B66" s="7" t="s">
        <v>258</v>
      </c>
      <c r="C66" s="7" t="s">
        <v>259</v>
      </c>
      <c r="D66" s="7" t="s">
        <v>257</v>
      </c>
      <c r="E66" s="7" t="s">
        <v>135</v>
      </c>
      <c r="F66" s="7">
        <v>2</v>
      </c>
      <c r="G66" s="7">
        <v>5</v>
      </c>
      <c r="H66" s="7">
        <v>43</v>
      </c>
      <c r="I66" s="7">
        <v>50</v>
      </c>
      <c r="J66" s="7">
        <v>103</v>
      </c>
      <c r="K66" s="7">
        <v>82</v>
      </c>
      <c r="L66" s="7">
        <v>103</v>
      </c>
      <c r="M66" s="7">
        <v>78</v>
      </c>
      <c r="N66" s="7">
        <v>60</v>
      </c>
      <c r="O66" s="7">
        <v>38</v>
      </c>
      <c r="P66" s="7">
        <v>11</v>
      </c>
      <c r="Q66" s="7">
        <v>12</v>
      </c>
      <c r="R66" s="7">
        <v>5</v>
      </c>
      <c r="S66" s="7">
        <v>5</v>
      </c>
      <c r="T66" s="7">
        <v>0</v>
      </c>
      <c r="U66" s="7">
        <v>0</v>
      </c>
      <c r="V66" s="7">
        <v>0</v>
      </c>
      <c r="W66" s="7">
        <v>0</v>
      </c>
    </row>
    <row r="67" spans="1:23">
      <c r="A67" s="7">
        <v>59</v>
      </c>
      <c r="B67" s="7" t="s">
        <v>277</v>
      </c>
      <c r="C67" s="7" t="s">
        <v>278</v>
      </c>
      <c r="D67" s="7" t="s">
        <v>257</v>
      </c>
      <c r="E67" s="7" t="s">
        <v>135</v>
      </c>
      <c r="F67" s="7">
        <v>1</v>
      </c>
      <c r="G67" s="7">
        <v>2</v>
      </c>
      <c r="H67" s="7">
        <v>2</v>
      </c>
      <c r="I67" s="7">
        <v>14</v>
      </c>
      <c r="J67" s="7">
        <v>30</v>
      </c>
      <c r="K67" s="7">
        <v>15</v>
      </c>
      <c r="L67" s="7">
        <v>27</v>
      </c>
      <c r="M67" s="7">
        <v>18</v>
      </c>
      <c r="N67" s="7">
        <v>21</v>
      </c>
      <c r="O67" s="7">
        <v>10</v>
      </c>
      <c r="P67" s="7">
        <v>4</v>
      </c>
      <c r="Q67" s="7">
        <v>3</v>
      </c>
      <c r="R67" s="7">
        <v>4</v>
      </c>
      <c r="S67" s="7">
        <v>1</v>
      </c>
      <c r="T67" s="7">
        <v>1</v>
      </c>
      <c r="U67" s="7">
        <v>0</v>
      </c>
      <c r="V67" s="7">
        <v>0</v>
      </c>
      <c r="W67" s="7">
        <v>0</v>
      </c>
    </row>
    <row r="68" spans="1:23">
      <c r="A68" s="7">
        <v>60</v>
      </c>
      <c r="B68" s="7" t="s">
        <v>289</v>
      </c>
      <c r="C68" s="7" t="s">
        <v>290</v>
      </c>
      <c r="D68" s="7" t="s">
        <v>257</v>
      </c>
      <c r="E68" s="7" t="s">
        <v>135</v>
      </c>
      <c r="F68" s="7">
        <v>5</v>
      </c>
      <c r="G68" s="7">
        <v>4</v>
      </c>
      <c r="H68" s="7">
        <v>66</v>
      </c>
      <c r="I68" s="7">
        <v>87</v>
      </c>
      <c r="J68" s="7">
        <v>110</v>
      </c>
      <c r="K68" s="7">
        <v>134</v>
      </c>
      <c r="L68" s="7">
        <v>108</v>
      </c>
      <c r="M68" s="7">
        <v>121</v>
      </c>
      <c r="N68" s="7">
        <v>38</v>
      </c>
      <c r="O68" s="7">
        <v>39</v>
      </c>
      <c r="P68" s="7">
        <v>15</v>
      </c>
      <c r="Q68" s="7">
        <v>7</v>
      </c>
      <c r="R68" s="7">
        <v>2</v>
      </c>
      <c r="S68" s="7">
        <v>1</v>
      </c>
      <c r="T68" s="7">
        <v>0</v>
      </c>
      <c r="U68" s="7">
        <v>0</v>
      </c>
      <c r="V68" s="7">
        <v>0</v>
      </c>
      <c r="W68" s="7">
        <v>0</v>
      </c>
    </row>
    <row r="69" spans="1:23">
      <c r="A69" s="7">
        <v>61</v>
      </c>
      <c r="B69" s="7" t="s">
        <v>304</v>
      </c>
      <c r="C69" s="7" t="s">
        <v>305</v>
      </c>
      <c r="D69" s="7" t="s">
        <v>257</v>
      </c>
      <c r="E69" s="7" t="s">
        <v>158</v>
      </c>
      <c r="F69" s="7">
        <v>0</v>
      </c>
      <c r="G69" s="7">
        <v>3</v>
      </c>
      <c r="H69" s="7">
        <v>6</v>
      </c>
      <c r="I69" s="7">
        <v>14</v>
      </c>
      <c r="J69" s="7">
        <v>18</v>
      </c>
      <c r="K69" s="7">
        <v>11</v>
      </c>
      <c r="L69" s="7">
        <v>6</v>
      </c>
      <c r="M69" s="7">
        <v>8</v>
      </c>
      <c r="N69" s="7">
        <v>2</v>
      </c>
      <c r="O69" s="7">
        <v>0</v>
      </c>
      <c r="P69" s="7">
        <v>1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</row>
    <row r="70" spans="1:23">
      <c r="A70" s="7">
        <v>62</v>
      </c>
      <c r="B70" s="7" t="s">
        <v>397</v>
      </c>
      <c r="C70" s="7" t="s">
        <v>398</v>
      </c>
      <c r="D70" s="7" t="s">
        <v>257</v>
      </c>
      <c r="E70" s="7" t="s">
        <v>135</v>
      </c>
      <c r="F70" s="7">
        <v>3</v>
      </c>
      <c r="G70" s="7">
        <v>7</v>
      </c>
      <c r="H70" s="7">
        <v>68</v>
      </c>
      <c r="I70" s="7">
        <v>103</v>
      </c>
      <c r="J70" s="7">
        <v>99</v>
      </c>
      <c r="K70" s="7">
        <v>135</v>
      </c>
      <c r="L70" s="7">
        <v>104</v>
      </c>
      <c r="M70" s="7">
        <v>134</v>
      </c>
      <c r="N70" s="7">
        <v>43</v>
      </c>
      <c r="O70" s="7">
        <v>30</v>
      </c>
      <c r="P70" s="7">
        <v>13</v>
      </c>
      <c r="Q70" s="7">
        <v>5</v>
      </c>
      <c r="R70" s="7">
        <v>2</v>
      </c>
      <c r="S70" s="7">
        <v>1</v>
      </c>
      <c r="T70" s="7">
        <v>0</v>
      </c>
      <c r="U70" s="7">
        <v>0</v>
      </c>
      <c r="V70" s="7">
        <v>0</v>
      </c>
      <c r="W70" s="7">
        <v>0</v>
      </c>
    </row>
    <row r="71" spans="1:23">
      <c r="A71" s="7">
        <v>63</v>
      </c>
      <c r="B71" s="7" t="s">
        <v>149</v>
      </c>
      <c r="C71" s="7" t="s">
        <v>150</v>
      </c>
      <c r="D71" s="7" t="s">
        <v>153</v>
      </c>
      <c r="E71" s="7" t="s">
        <v>135</v>
      </c>
      <c r="F71" s="7">
        <v>0</v>
      </c>
      <c r="G71" s="7">
        <v>0</v>
      </c>
      <c r="H71" s="7">
        <v>8</v>
      </c>
      <c r="I71" s="7">
        <v>7</v>
      </c>
      <c r="J71" s="7">
        <v>16</v>
      </c>
      <c r="K71" s="7">
        <v>10</v>
      </c>
      <c r="L71" s="7">
        <v>5</v>
      </c>
      <c r="M71" s="7">
        <v>9</v>
      </c>
      <c r="N71" s="7">
        <v>3</v>
      </c>
      <c r="O71" s="7">
        <v>3</v>
      </c>
      <c r="P71" s="7">
        <v>2</v>
      </c>
      <c r="Q71" s="7">
        <v>3</v>
      </c>
      <c r="R71" s="7">
        <v>1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</row>
    <row r="72" spans="1:23">
      <c r="A72" s="7">
        <v>64</v>
      </c>
      <c r="B72" s="7" t="s">
        <v>154</v>
      </c>
      <c r="C72" s="7" t="s">
        <v>155</v>
      </c>
      <c r="D72" s="7" t="s">
        <v>153</v>
      </c>
      <c r="E72" s="7" t="s">
        <v>158</v>
      </c>
      <c r="F72" s="7">
        <v>0</v>
      </c>
      <c r="G72" s="7">
        <v>0</v>
      </c>
      <c r="H72" s="7">
        <v>1</v>
      </c>
      <c r="I72" s="7">
        <v>2</v>
      </c>
      <c r="J72" s="7">
        <v>4</v>
      </c>
      <c r="K72" s="7">
        <v>6</v>
      </c>
      <c r="L72" s="7">
        <v>5</v>
      </c>
      <c r="M72" s="7">
        <v>6</v>
      </c>
      <c r="N72" s="7">
        <v>4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</row>
    <row r="73" spans="1:23">
      <c r="A73" s="7">
        <v>65</v>
      </c>
      <c r="B73" s="7" t="s">
        <v>178</v>
      </c>
      <c r="C73" s="7" t="s">
        <v>179</v>
      </c>
      <c r="D73" s="7" t="s">
        <v>153</v>
      </c>
      <c r="E73" s="7" t="s">
        <v>135</v>
      </c>
      <c r="F73" s="7">
        <v>0</v>
      </c>
      <c r="G73" s="7">
        <v>2</v>
      </c>
      <c r="H73" s="7">
        <v>11</v>
      </c>
      <c r="I73" s="7">
        <v>12</v>
      </c>
      <c r="J73" s="7">
        <v>12</v>
      </c>
      <c r="K73" s="7">
        <v>22</v>
      </c>
      <c r="L73" s="7">
        <v>17</v>
      </c>
      <c r="M73" s="7">
        <v>15</v>
      </c>
      <c r="N73" s="7">
        <v>6</v>
      </c>
      <c r="O73" s="7">
        <v>2</v>
      </c>
      <c r="P73" s="7">
        <v>0</v>
      </c>
      <c r="Q73" s="7">
        <v>2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</row>
    <row r="74" spans="1:23">
      <c r="A74" s="7">
        <v>66</v>
      </c>
      <c r="B74" s="7" t="s">
        <v>182</v>
      </c>
      <c r="C74" s="7" t="s">
        <v>183</v>
      </c>
      <c r="D74" s="7" t="s">
        <v>153</v>
      </c>
      <c r="E74" s="7" t="s">
        <v>135</v>
      </c>
      <c r="F74" s="7">
        <v>0</v>
      </c>
      <c r="G74" s="7">
        <v>1</v>
      </c>
      <c r="H74" s="7">
        <v>11</v>
      </c>
      <c r="I74" s="7">
        <v>9</v>
      </c>
      <c r="J74" s="7">
        <v>13</v>
      </c>
      <c r="K74" s="7">
        <v>7</v>
      </c>
      <c r="L74" s="7">
        <v>9</v>
      </c>
      <c r="M74" s="7">
        <v>10</v>
      </c>
      <c r="N74" s="7">
        <v>5</v>
      </c>
      <c r="O74" s="7">
        <v>4</v>
      </c>
      <c r="P74" s="7">
        <v>0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</row>
    <row r="75" spans="1:23">
      <c r="A75" s="7">
        <v>67</v>
      </c>
      <c r="B75" s="7" t="s">
        <v>327</v>
      </c>
      <c r="C75" s="7" t="s">
        <v>328</v>
      </c>
      <c r="D75" s="7" t="s">
        <v>153</v>
      </c>
      <c r="E75" s="7" t="s">
        <v>135</v>
      </c>
      <c r="F75" s="7">
        <v>2</v>
      </c>
      <c r="G75" s="7">
        <v>1</v>
      </c>
      <c r="H75" s="7">
        <v>18</v>
      </c>
      <c r="I75" s="7">
        <v>31</v>
      </c>
      <c r="J75" s="7">
        <v>38</v>
      </c>
      <c r="K75" s="7">
        <v>34</v>
      </c>
      <c r="L75" s="7">
        <v>40</v>
      </c>
      <c r="M75" s="7">
        <v>41</v>
      </c>
      <c r="N75" s="7">
        <v>17</v>
      </c>
      <c r="O75" s="7">
        <v>7</v>
      </c>
      <c r="P75" s="7">
        <v>4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</row>
    <row r="76" spans="1:23">
      <c r="A76" s="7"/>
      <c r="B76" s="7"/>
      <c r="C76" s="7"/>
      <c r="D76" s="7"/>
      <c r="E76" s="7"/>
      <c r="F76" s="7"/>
      <c r="G76" s="7"/>
      <c r="H76" s="7">
        <f t="shared" ref="H76:W76" si="0">SUM(H9:H75)</f>
        <v>816</v>
      </c>
      <c r="I76" s="7">
        <f t="shared" si="0"/>
        <v>1033</v>
      </c>
      <c r="J76" s="7">
        <f t="shared" si="0"/>
        <v>1540</v>
      </c>
      <c r="K76" s="7">
        <f t="shared" si="0"/>
        <v>1604</v>
      </c>
      <c r="L76" s="7">
        <f t="shared" si="0"/>
        <v>1695</v>
      </c>
      <c r="M76" s="7">
        <f t="shared" si="0"/>
        <v>1507</v>
      </c>
      <c r="N76" s="7">
        <f t="shared" si="0"/>
        <v>910</v>
      </c>
      <c r="O76" s="7">
        <f t="shared" si="0"/>
        <v>656</v>
      </c>
      <c r="P76" s="7">
        <f t="shared" si="0"/>
        <v>286</v>
      </c>
      <c r="Q76" s="7">
        <f t="shared" si="0"/>
        <v>180</v>
      </c>
      <c r="R76" s="7">
        <f t="shared" si="0"/>
        <v>120</v>
      </c>
      <c r="S76" s="7">
        <f t="shared" si="0"/>
        <v>64</v>
      </c>
      <c r="T76" s="7">
        <f t="shared" si="0"/>
        <v>14</v>
      </c>
      <c r="U76" s="7">
        <f t="shared" si="0"/>
        <v>9</v>
      </c>
      <c r="V76" s="7">
        <f t="shared" si="0"/>
        <v>5</v>
      </c>
      <c r="W76" s="7">
        <f t="shared" si="0"/>
        <v>3</v>
      </c>
    </row>
  </sheetData>
  <mergeCells count="16">
    <mergeCell ref="A6:A7"/>
    <mergeCell ref="C6:C7"/>
    <mergeCell ref="D6:D7"/>
    <mergeCell ref="E6:E7"/>
    <mergeCell ref="F6:G6"/>
    <mergeCell ref="T6:U6"/>
    <mergeCell ref="V6:W6"/>
    <mergeCell ref="X6:Y6"/>
    <mergeCell ref="Z6:AA6"/>
    <mergeCell ref="B6:B7"/>
    <mergeCell ref="H6:I6"/>
    <mergeCell ref="J6:K6"/>
    <mergeCell ref="L6:M6"/>
    <mergeCell ref="N6:O6"/>
    <mergeCell ref="P6:Q6"/>
    <mergeCell ref="R6:S6"/>
  </mergeCells>
  <pageMargins left="0.35" right="0.37" top="0.37" bottom="0.43" header="0.3" footer="0.3"/>
  <pageSetup paperSize="5" scale="79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4"/>
  <sheetViews>
    <sheetView view="pageBreakPreview" zoomScale="60" workbookViewId="0">
      <selection activeCell="C45" sqref="C45"/>
    </sheetView>
  </sheetViews>
  <sheetFormatPr defaultRowHeight="15"/>
  <cols>
    <col min="1" max="1" width="4" customWidth="1"/>
    <col min="3" max="3" width="36.7109375" customWidth="1"/>
    <col min="4" max="4" width="20.42578125" bestFit="1" customWidth="1"/>
  </cols>
  <sheetData>
    <row r="1" spans="1:13">
      <c r="B1" s="1" t="s">
        <v>0</v>
      </c>
    </row>
    <row r="2" spans="1:13">
      <c r="B2" s="1" t="s">
        <v>1</v>
      </c>
    </row>
    <row r="3" spans="1:13">
      <c r="B3" s="1" t="s">
        <v>2</v>
      </c>
    </row>
    <row r="4" spans="1:13">
      <c r="B4" s="1" t="s">
        <v>3</v>
      </c>
    </row>
    <row r="6" spans="1:13" s="2" customFormat="1" ht="45" customHeight="1">
      <c r="A6" s="3" t="s">
        <v>401</v>
      </c>
      <c r="B6" s="3" t="s">
        <v>4</v>
      </c>
      <c r="C6" s="3" t="s">
        <v>5</v>
      </c>
      <c r="D6" s="3" t="s">
        <v>8</v>
      </c>
      <c r="E6" s="3" t="s">
        <v>10</v>
      </c>
      <c r="F6" s="3" t="s">
        <v>37</v>
      </c>
      <c r="G6" s="3" t="s">
        <v>38</v>
      </c>
      <c r="H6" s="3" t="s">
        <v>39</v>
      </c>
      <c r="I6" s="3" t="s">
        <v>40</v>
      </c>
      <c r="J6" s="3" t="s">
        <v>41</v>
      </c>
      <c r="K6" s="3" t="s">
        <v>42</v>
      </c>
      <c r="L6" s="3" t="s">
        <v>43</v>
      </c>
      <c r="M6" s="3" t="s">
        <v>44</v>
      </c>
    </row>
    <row r="7" spans="1:13">
      <c r="A7" s="4">
        <v>1</v>
      </c>
      <c r="B7" s="4" t="s">
        <v>164</v>
      </c>
      <c r="C7" s="4" t="s">
        <v>165</v>
      </c>
      <c r="D7" s="4" t="s">
        <v>168</v>
      </c>
      <c r="E7" s="4" t="s">
        <v>135</v>
      </c>
      <c r="F7" s="5">
        <v>316</v>
      </c>
      <c r="G7" s="5">
        <v>35</v>
      </c>
      <c r="H7" s="5">
        <v>7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3">
      <c r="A8" s="4">
        <v>2</v>
      </c>
      <c r="B8" s="4" t="s">
        <v>169</v>
      </c>
      <c r="C8" s="4" t="s">
        <v>170</v>
      </c>
      <c r="D8" s="4" t="s">
        <v>168</v>
      </c>
      <c r="E8" s="4" t="s">
        <v>135</v>
      </c>
      <c r="F8" s="5">
        <v>38</v>
      </c>
      <c r="G8" s="5">
        <v>64</v>
      </c>
      <c r="H8" s="5">
        <v>8</v>
      </c>
      <c r="I8" s="5">
        <v>0</v>
      </c>
      <c r="J8" s="5">
        <v>0</v>
      </c>
      <c r="K8" s="5">
        <v>0</v>
      </c>
      <c r="L8" s="5">
        <v>0</v>
      </c>
      <c r="M8" s="5">
        <v>0</v>
      </c>
    </row>
    <row r="9" spans="1:13">
      <c r="A9" s="4">
        <v>3</v>
      </c>
      <c r="B9" s="4" t="s">
        <v>269</v>
      </c>
      <c r="C9" s="4" t="s">
        <v>270</v>
      </c>
      <c r="D9" s="4" t="s">
        <v>168</v>
      </c>
      <c r="E9" s="4" t="s">
        <v>135</v>
      </c>
      <c r="F9" s="5">
        <v>246</v>
      </c>
      <c r="G9" s="5">
        <v>12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</row>
    <row r="10" spans="1:13">
      <c r="A10" s="4">
        <v>4</v>
      </c>
      <c r="B10" s="4" t="s">
        <v>308</v>
      </c>
      <c r="C10" s="4" t="s">
        <v>309</v>
      </c>
      <c r="D10" s="4" t="s">
        <v>168</v>
      </c>
      <c r="E10" s="4" t="s">
        <v>135</v>
      </c>
      <c r="F10" s="5">
        <v>87</v>
      </c>
      <c r="G10" s="5">
        <v>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>
      <c r="A11" s="4">
        <v>5</v>
      </c>
      <c r="B11" s="4" t="s">
        <v>312</v>
      </c>
      <c r="C11" s="4" t="s">
        <v>313</v>
      </c>
      <c r="D11" s="4" t="s">
        <v>168</v>
      </c>
      <c r="E11" s="4" t="s">
        <v>135</v>
      </c>
      <c r="F11" s="5">
        <v>160</v>
      </c>
      <c r="G11" s="5">
        <v>223</v>
      </c>
      <c r="H11" s="5">
        <v>31</v>
      </c>
      <c r="I11" s="5">
        <v>0</v>
      </c>
      <c r="J11" s="5">
        <v>1</v>
      </c>
      <c r="K11" s="5">
        <v>0</v>
      </c>
      <c r="L11" s="5">
        <v>0</v>
      </c>
      <c r="M11" s="5">
        <v>0</v>
      </c>
    </row>
    <row r="12" spans="1:13">
      <c r="A12" s="4">
        <v>6</v>
      </c>
      <c r="B12" s="4" t="s">
        <v>365</v>
      </c>
      <c r="C12" s="4" t="s">
        <v>366</v>
      </c>
      <c r="D12" s="4" t="s">
        <v>168</v>
      </c>
      <c r="E12" s="4" t="s">
        <v>158</v>
      </c>
      <c r="F12" s="5">
        <v>24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3">
      <c r="A13" s="4">
        <v>7</v>
      </c>
      <c r="B13" s="4" t="s">
        <v>369</v>
      </c>
      <c r="C13" s="4" t="s">
        <v>370</v>
      </c>
      <c r="D13" s="4" t="s">
        <v>168</v>
      </c>
      <c r="E13" s="4" t="s">
        <v>158</v>
      </c>
      <c r="F13" s="5">
        <v>91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3">
      <c r="A14" s="4">
        <v>8</v>
      </c>
      <c r="B14" s="4" t="s">
        <v>372</v>
      </c>
      <c r="C14" s="4" t="s">
        <v>373</v>
      </c>
      <c r="D14" s="4" t="s">
        <v>168</v>
      </c>
      <c r="E14" s="4" t="s">
        <v>135</v>
      </c>
      <c r="F14" s="5">
        <v>98</v>
      </c>
      <c r="G14" s="5">
        <v>68</v>
      </c>
      <c r="H14" s="5">
        <v>2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3">
      <c r="A15" s="4">
        <v>9</v>
      </c>
      <c r="B15" s="4" t="s">
        <v>186</v>
      </c>
      <c r="C15" s="4" t="s">
        <v>187</v>
      </c>
      <c r="D15" s="4" t="s">
        <v>190</v>
      </c>
      <c r="E15" s="4" t="s">
        <v>135</v>
      </c>
      <c r="F15" s="5">
        <v>159</v>
      </c>
      <c r="G15" s="5">
        <v>3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3">
      <c r="A16" s="4">
        <v>10</v>
      </c>
      <c r="B16" s="4" t="s">
        <v>191</v>
      </c>
      <c r="C16" s="4" t="s">
        <v>192</v>
      </c>
      <c r="D16" s="4" t="s">
        <v>190</v>
      </c>
      <c r="E16" s="4" t="s">
        <v>158</v>
      </c>
      <c r="F16" s="5">
        <v>41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3">
      <c r="A17" s="4">
        <v>11</v>
      </c>
      <c r="B17" s="4" t="s">
        <v>232</v>
      </c>
      <c r="C17" s="4" t="s">
        <v>233</v>
      </c>
      <c r="D17" s="4" t="s">
        <v>190</v>
      </c>
      <c r="E17" s="4" t="s">
        <v>158</v>
      </c>
      <c r="F17" s="5">
        <v>133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>
      <c r="A18" s="4">
        <v>12</v>
      </c>
      <c r="B18" s="4" t="s">
        <v>273</v>
      </c>
      <c r="C18" s="4" t="s">
        <v>274</v>
      </c>
      <c r="D18" s="4" t="s">
        <v>190</v>
      </c>
      <c r="E18" s="4" t="s">
        <v>135</v>
      </c>
      <c r="F18" s="5">
        <v>159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>
      <c r="A19" s="4">
        <v>13</v>
      </c>
      <c r="B19" s="4" t="s">
        <v>353</v>
      </c>
      <c r="C19" s="4" t="s">
        <v>354</v>
      </c>
      <c r="D19" s="4" t="s">
        <v>190</v>
      </c>
      <c r="E19" s="4" t="s">
        <v>135</v>
      </c>
      <c r="F19" s="5">
        <v>114</v>
      </c>
      <c r="G19" s="5">
        <v>11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3">
      <c r="A20" s="4">
        <v>14</v>
      </c>
      <c r="B20" s="4" t="s">
        <v>357</v>
      </c>
      <c r="C20" s="4" t="s">
        <v>358</v>
      </c>
      <c r="D20" s="4" t="s">
        <v>190</v>
      </c>
      <c r="E20" s="4" t="s">
        <v>135</v>
      </c>
      <c r="F20" s="5">
        <v>329</v>
      </c>
      <c r="G20" s="5">
        <v>25</v>
      </c>
      <c r="H20" s="5">
        <v>0</v>
      </c>
      <c r="I20" s="5">
        <v>0</v>
      </c>
      <c r="J20" s="5">
        <v>2</v>
      </c>
      <c r="K20" s="5">
        <v>0</v>
      </c>
      <c r="L20" s="5">
        <v>0</v>
      </c>
      <c r="M20" s="5">
        <v>0</v>
      </c>
    </row>
    <row r="21" spans="1:13">
      <c r="A21" s="4">
        <v>15</v>
      </c>
      <c r="B21" s="4" t="s">
        <v>376</v>
      </c>
      <c r="C21" s="4" t="s">
        <v>377</v>
      </c>
      <c r="D21" s="4" t="s">
        <v>190</v>
      </c>
      <c r="E21" s="4" t="s">
        <v>135</v>
      </c>
      <c r="F21" s="5">
        <v>72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3">
      <c r="A22" s="4">
        <v>16</v>
      </c>
      <c r="B22" s="4" t="s">
        <v>384</v>
      </c>
      <c r="C22" s="4" t="s">
        <v>385</v>
      </c>
      <c r="D22" s="4" t="s">
        <v>388</v>
      </c>
      <c r="E22" s="4" t="s">
        <v>135</v>
      </c>
      <c r="F22" s="5">
        <v>147</v>
      </c>
      <c r="G22" s="5">
        <v>1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</row>
    <row r="23" spans="1:13">
      <c r="A23" s="4">
        <v>17</v>
      </c>
      <c r="B23" s="4" t="s">
        <v>389</v>
      </c>
      <c r="C23" s="4" t="s">
        <v>390</v>
      </c>
      <c r="D23" s="4" t="s">
        <v>388</v>
      </c>
      <c r="E23" s="4" t="s">
        <v>135</v>
      </c>
      <c r="F23" s="5">
        <v>31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3">
      <c r="A24" s="4">
        <v>18</v>
      </c>
      <c r="B24" s="4" t="s">
        <v>129</v>
      </c>
      <c r="C24" s="4" t="s">
        <v>130</v>
      </c>
      <c r="D24" s="4" t="s">
        <v>133</v>
      </c>
      <c r="E24" s="4" t="s">
        <v>135</v>
      </c>
      <c r="F24" s="5">
        <v>52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</row>
    <row r="25" spans="1:13">
      <c r="A25" s="4">
        <v>19</v>
      </c>
      <c r="B25" s="4" t="s">
        <v>136</v>
      </c>
      <c r="C25" s="4" t="s">
        <v>137</v>
      </c>
      <c r="D25" s="4" t="s">
        <v>133</v>
      </c>
      <c r="E25" s="4" t="s">
        <v>135</v>
      </c>
      <c r="F25" s="5">
        <v>105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</row>
    <row r="26" spans="1:13">
      <c r="A26" s="4">
        <v>20</v>
      </c>
      <c r="B26" s="4" t="s">
        <v>213</v>
      </c>
      <c r="C26" s="4" t="s">
        <v>214</v>
      </c>
      <c r="D26" s="4" t="s">
        <v>133</v>
      </c>
      <c r="E26" s="4" t="s">
        <v>135</v>
      </c>
      <c r="F26" s="5">
        <v>53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>
      <c r="A27" s="4">
        <v>21</v>
      </c>
      <c r="B27" s="4" t="s">
        <v>316</v>
      </c>
      <c r="C27" s="4" t="s">
        <v>317</v>
      </c>
      <c r="D27" s="4" t="s">
        <v>133</v>
      </c>
      <c r="E27" s="4" t="s">
        <v>135</v>
      </c>
      <c r="F27" s="5">
        <v>79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>
      <c r="A28" s="4">
        <v>22</v>
      </c>
      <c r="B28" s="4" t="s">
        <v>159</v>
      </c>
      <c r="C28" s="4" t="s">
        <v>160</v>
      </c>
      <c r="D28" s="4" t="s">
        <v>163</v>
      </c>
      <c r="E28" s="4" t="s">
        <v>135</v>
      </c>
      <c r="F28" s="5">
        <v>392</v>
      </c>
      <c r="G28" s="5">
        <v>29</v>
      </c>
      <c r="H28" s="5">
        <v>2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</row>
    <row r="29" spans="1:13">
      <c r="A29" s="4">
        <v>23</v>
      </c>
      <c r="B29" s="4" t="s">
        <v>195</v>
      </c>
      <c r="C29" s="4" t="s">
        <v>196</v>
      </c>
      <c r="D29" s="4" t="s">
        <v>163</v>
      </c>
      <c r="E29" s="4" t="s">
        <v>135</v>
      </c>
      <c r="F29" s="5">
        <v>139</v>
      </c>
      <c r="G29" s="5">
        <v>15</v>
      </c>
      <c r="H29" s="5">
        <v>2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</row>
    <row r="30" spans="1:13">
      <c r="A30" s="4">
        <v>24</v>
      </c>
      <c r="B30" s="4" t="s">
        <v>205</v>
      </c>
      <c r="C30" s="4" t="s">
        <v>206</v>
      </c>
      <c r="D30" s="4" t="s">
        <v>163</v>
      </c>
      <c r="E30" s="4" t="s">
        <v>135</v>
      </c>
      <c r="F30" s="5">
        <v>46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</row>
    <row r="31" spans="1:13">
      <c r="A31" s="4">
        <v>25</v>
      </c>
      <c r="B31" s="4" t="s">
        <v>335</v>
      </c>
      <c r="C31" s="4" t="s">
        <v>336</v>
      </c>
      <c r="D31" s="4" t="s">
        <v>163</v>
      </c>
      <c r="E31" s="4" t="s">
        <v>135</v>
      </c>
      <c r="F31" s="5">
        <v>134</v>
      </c>
      <c r="G31" s="5">
        <v>16</v>
      </c>
      <c r="H31" s="5">
        <v>5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</row>
    <row r="32" spans="1:13">
      <c r="A32" s="4">
        <v>26</v>
      </c>
      <c r="B32" s="4" t="s">
        <v>227</v>
      </c>
      <c r="C32" s="4" t="s">
        <v>228</v>
      </c>
      <c r="D32" s="4" t="s">
        <v>231</v>
      </c>
      <c r="E32" s="4" t="s">
        <v>135</v>
      </c>
      <c r="F32" s="5">
        <v>114</v>
      </c>
      <c r="G32" s="5">
        <v>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3">
      <c r="A33" s="4">
        <v>27</v>
      </c>
      <c r="B33" s="4" t="s">
        <v>296</v>
      </c>
      <c r="C33" s="4" t="s">
        <v>297</v>
      </c>
      <c r="D33" s="4" t="s">
        <v>231</v>
      </c>
      <c r="E33" s="4" t="s">
        <v>135</v>
      </c>
      <c r="F33" s="5">
        <v>52</v>
      </c>
      <c r="G33" s="5">
        <v>2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</row>
    <row r="34" spans="1:13">
      <c r="A34" s="4">
        <v>28</v>
      </c>
      <c r="B34" s="4" t="s">
        <v>323</v>
      </c>
      <c r="C34" s="4" t="s">
        <v>324</v>
      </c>
      <c r="D34" s="4" t="s">
        <v>231</v>
      </c>
      <c r="E34" s="4" t="s">
        <v>135</v>
      </c>
      <c r="F34" s="5">
        <v>162</v>
      </c>
      <c r="G34" s="5">
        <v>17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3">
      <c r="A35" s="4">
        <v>29</v>
      </c>
      <c r="B35" s="4" t="s">
        <v>173</v>
      </c>
      <c r="C35" s="4" t="s">
        <v>174</v>
      </c>
      <c r="D35" s="4" t="s">
        <v>177</v>
      </c>
      <c r="E35" s="4" t="s">
        <v>135</v>
      </c>
      <c r="F35" s="5">
        <v>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</row>
    <row r="36" spans="1:13">
      <c r="A36" s="4">
        <v>30</v>
      </c>
      <c r="B36" s="4" t="s">
        <v>198</v>
      </c>
      <c r="C36" s="4" t="s">
        <v>199</v>
      </c>
      <c r="D36" s="4" t="s">
        <v>177</v>
      </c>
      <c r="E36" s="4" t="s">
        <v>135</v>
      </c>
      <c r="F36" s="5">
        <v>92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3">
      <c r="A37" s="4">
        <v>31</v>
      </c>
      <c r="B37" s="4" t="s">
        <v>216</v>
      </c>
      <c r="C37" s="4" t="s">
        <v>217</v>
      </c>
      <c r="D37" s="4" t="s">
        <v>177</v>
      </c>
      <c r="E37" s="4" t="s">
        <v>135</v>
      </c>
      <c r="F37" s="5">
        <v>37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3">
      <c r="A38" s="4">
        <v>32</v>
      </c>
      <c r="B38" s="4" t="s">
        <v>320</v>
      </c>
      <c r="C38" s="4" t="s">
        <v>321</v>
      </c>
      <c r="D38" s="4" t="s">
        <v>177</v>
      </c>
      <c r="E38" s="4" t="s">
        <v>135</v>
      </c>
      <c r="F38" s="5">
        <v>181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3">
      <c r="A39" s="4">
        <v>33</v>
      </c>
      <c r="B39" s="4" t="s">
        <v>342</v>
      </c>
      <c r="C39" s="4" t="s">
        <v>343</v>
      </c>
      <c r="D39" s="4" t="s">
        <v>177</v>
      </c>
      <c r="E39" s="4" t="s">
        <v>135</v>
      </c>
      <c r="F39" s="5">
        <v>84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</row>
    <row r="40" spans="1:13">
      <c r="A40" s="4">
        <v>34</v>
      </c>
      <c r="B40" s="4" t="s">
        <v>223</v>
      </c>
      <c r="C40" s="4" t="s">
        <v>224</v>
      </c>
      <c r="D40" s="4" t="s">
        <v>226</v>
      </c>
      <c r="E40" s="4" t="s">
        <v>135</v>
      </c>
      <c r="F40" s="5">
        <v>86</v>
      </c>
      <c r="G40" s="5">
        <v>19</v>
      </c>
      <c r="H40" s="5">
        <v>1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</row>
    <row r="41" spans="1:13">
      <c r="A41" s="4">
        <v>35</v>
      </c>
      <c r="B41" s="4" t="s">
        <v>245</v>
      </c>
      <c r="C41" s="4" t="s">
        <v>246</v>
      </c>
      <c r="D41" s="4" t="s">
        <v>226</v>
      </c>
      <c r="E41" s="4" t="s">
        <v>135</v>
      </c>
      <c r="F41" s="5">
        <v>176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</row>
    <row r="42" spans="1:13">
      <c r="A42" s="4">
        <v>36</v>
      </c>
      <c r="B42" s="4" t="s">
        <v>265</v>
      </c>
      <c r="C42" s="4" t="s">
        <v>266</v>
      </c>
      <c r="D42" s="4" t="s">
        <v>226</v>
      </c>
      <c r="E42" s="4" t="s">
        <v>135</v>
      </c>
      <c r="F42" s="5">
        <v>95</v>
      </c>
      <c r="G42" s="5">
        <v>34</v>
      </c>
      <c r="H42" s="5">
        <v>2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</row>
    <row r="43" spans="1:13">
      <c r="A43" s="4">
        <v>37</v>
      </c>
      <c r="B43" s="4" t="s">
        <v>281</v>
      </c>
      <c r="C43" s="4" t="s">
        <v>282</v>
      </c>
      <c r="D43" s="4" t="s">
        <v>226</v>
      </c>
      <c r="E43" s="4" t="s">
        <v>135</v>
      </c>
      <c r="F43" s="5">
        <v>126</v>
      </c>
      <c r="G43" s="5">
        <v>7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3">
      <c r="A44" s="4">
        <v>38</v>
      </c>
      <c r="B44" s="4" t="s">
        <v>236</v>
      </c>
      <c r="C44" s="4" t="s">
        <v>237</v>
      </c>
      <c r="D44" s="4" t="s">
        <v>240</v>
      </c>
      <c r="E44" s="4" t="s">
        <v>135</v>
      </c>
      <c r="F44" s="5">
        <v>66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</row>
    <row r="45" spans="1:13">
      <c r="A45" s="4">
        <v>39</v>
      </c>
      <c r="B45" s="4" t="s">
        <v>331</v>
      </c>
      <c r="C45" s="4" t="s">
        <v>332</v>
      </c>
      <c r="D45" s="4" t="s">
        <v>240</v>
      </c>
      <c r="E45" s="4" t="s">
        <v>135</v>
      </c>
      <c r="F45" s="5">
        <v>47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3">
      <c r="A46" s="4">
        <v>40</v>
      </c>
      <c r="B46" s="4" t="s">
        <v>361</v>
      </c>
      <c r="C46" s="4" t="s">
        <v>362</v>
      </c>
      <c r="D46" s="4" t="s">
        <v>240</v>
      </c>
      <c r="E46" s="4" t="s">
        <v>135</v>
      </c>
      <c r="F46" s="5">
        <v>65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</row>
    <row r="47" spans="1:13">
      <c r="A47" s="4">
        <v>41</v>
      </c>
      <c r="B47" s="4" t="s">
        <v>140</v>
      </c>
      <c r="C47" s="4" t="s">
        <v>141</v>
      </c>
      <c r="D47" s="4" t="s">
        <v>143</v>
      </c>
      <c r="E47" s="4" t="s">
        <v>135</v>
      </c>
      <c r="F47" s="5">
        <v>63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3">
      <c r="A48" s="4">
        <v>42</v>
      </c>
      <c r="B48" s="4" t="s">
        <v>241</v>
      </c>
      <c r="C48" s="4" t="s">
        <v>242</v>
      </c>
      <c r="D48" s="4" t="s">
        <v>143</v>
      </c>
      <c r="E48" s="4" t="s">
        <v>135</v>
      </c>
      <c r="F48" s="5">
        <v>95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</row>
    <row r="49" spans="1:13">
      <c r="A49" s="4">
        <v>43</v>
      </c>
      <c r="B49" s="4" t="s">
        <v>262</v>
      </c>
      <c r="C49" s="4" t="s">
        <v>263</v>
      </c>
      <c r="D49" s="4" t="s">
        <v>143</v>
      </c>
      <c r="E49" s="4" t="s">
        <v>135</v>
      </c>
      <c r="F49" s="5">
        <v>133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</row>
    <row r="50" spans="1:13">
      <c r="A50" s="4">
        <v>44</v>
      </c>
      <c r="B50" s="4" t="s">
        <v>292</v>
      </c>
      <c r="C50" s="4" t="s">
        <v>293</v>
      </c>
      <c r="D50" s="4" t="s">
        <v>143</v>
      </c>
      <c r="E50" s="4" t="s">
        <v>135</v>
      </c>
      <c r="F50" s="5">
        <v>59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</row>
    <row r="51" spans="1:13">
      <c r="A51" s="4">
        <v>45</v>
      </c>
      <c r="B51" s="4" t="s">
        <v>300</v>
      </c>
      <c r="C51" s="4" t="s">
        <v>301</v>
      </c>
      <c r="D51" s="4" t="s">
        <v>143</v>
      </c>
      <c r="E51" s="4" t="s">
        <v>135</v>
      </c>
      <c r="F51" s="5">
        <v>45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</row>
    <row r="52" spans="1:13">
      <c r="A52" s="4">
        <v>46</v>
      </c>
      <c r="B52" s="4" t="s">
        <v>338</v>
      </c>
      <c r="C52" s="4" t="s">
        <v>339</v>
      </c>
      <c r="D52" s="4" t="s">
        <v>143</v>
      </c>
      <c r="E52" s="4" t="s">
        <v>135</v>
      </c>
      <c r="F52" s="5">
        <v>96</v>
      </c>
      <c r="G52" s="5">
        <v>2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3">
      <c r="A53" s="4">
        <v>47</v>
      </c>
      <c r="B53" s="4" t="s">
        <v>393</v>
      </c>
      <c r="C53" s="4" t="s">
        <v>394</v>
      </c>
      <c r="D53" s="4" t="s">
        <v>143</v>
      </c>
      <c r="E53" s="4" t="s">
        <v>135</v>
      </c>
      <c r="F53" s="5">
        <v>59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3">
      <c r="A54" s="4">
        <v>48</v>
      </c>
      <c r="B54" s="4" t="s">
        <v>144</v>
      </c>
      <c r="C54" s="4" t="s">
        <v>145</v>
      </c>
      <c r="D54" s="4" t="s">
        <v>148</v>
      </c>
      <c r="E54" s="4" t="s">
        <v>135</v>
      </c>
      <c r="F54" s="5">
        <v>71</v>
      </c>
      <c r="G54" s="5">
        <v>5</v>
      </c>
      <c r="H54" s="5">
        <v>1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3">
      <c r="A55" s="4">
        <v>49</v>
      </c>
      <c r="B55" s="4" t="s">
        <v>202</v>
      </c>
      <c r="C55" s="4" t="s">
        <v>203</v>
      </c>
      <c r="D55" s="4" t="s">
        <v>148</v>
      </c>
      <c r="E55" s="4" t="s">
        <v>158</v>
      </c>
      <c r="F55" s="5">
        <v>217</v>
      </c>
      <c r="G55" s="5">
        <v>64</v>
      </c>
      <c r="H55" s="5">
        <v>10</v>
      </c>
      <c r="I55" s="5">
        <v>0</v>
      </c>
      <c r="J55" s="5">
        <v>4</v>
      </c>
      <c r="K55" s="5">
        <v>0</v>
      </c>
      <c r="L55" s="5">
        <v>0</v>
      </c>
      <c r="M55" s="5">
        <v>0</v>
      </c>
    </row>
    <row r="56" spans="1:13">
      <c r="A56" s="4">
        <v>50</v>
      </c>
      <c r="B56" s="4" t="s">
        <v>209</v>
      </c>
      <c r="C56" s="4" t="s">
        <v>210</v>
      </c>
      <c r="D56" s="4" t="s">
        <v>148</v>
      </c>
      <c r="E56" s="4" t="s">
        <v>135</v>
      </c>
      <c r="F56" s="5">
        <v>376</v>
      </c>
      <c r="G56" s="5">
        <v>70</v>
      </c>
      <c r="H56" s="5">
        <v>2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</row>
    <row r="57" spans="1:13">
      <c r="A57" s="4">
        <v>51</v>
      </c>
      <c r="B57" s="4" t="s">
        <v>220</v>
      </c>
      <c r="C57" s="4" t="s">
        <v>221</v>
      </c>
      <c r="D57" s="4" t="s">
        <v>148</v>
      </c>
      <c r="E57" s="4" t="s">
        <v>135</v>
      </c>
      <c r="F57" s="5">
        <v>24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</row>
    <row r="58" spans="1:13">
      <c r="A58" s="4">
        <v>52</v>
      </c>
      <c r="B58" s="4" t="s">
        <v>249</v>
      </c>
      <c r="C58" s="4" t="s">
        <v>250</v>
      </c>
      <c r="D58" s="4" t="s">
        <v>148</v>
      </c>
      <c r="E58" s="4" t="s">
        <v>135</v>
      </c>
      <c r="F58" s="5">
        <v>109</v>
      </c>
      <c r="G58" s="5">
        <v>1</v>
      </c>
      <c r="H58" s="5">
        <v>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</row>
    <row r="59" spans="1:13">
      <c r="A59" s="4">
        <v>53</v>
      </c>
      <c r="B59" s="4" t="s">
        <v>285</v>
      </c>
      <c r="C59" s="4" t="s">
        <v>286</v>
      </c>
      <c r="D59" s="4" t="s">
        <v>148</v>
      </c>
      <c r="E59" s="4" t="s">
        <v>135</v>
      </c>
      <c r="F59" s="5">
        <v>53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</row>
    <row r="60" spans="1:13">
      <c r="A60" s="4">
        <v>54</v>
      </c>
      <c r="B60" s="4" t="s">
        <v>346</v>
      </c>
      <c r="C60" s="4" t="s">
        <v>347</v>
      </c>
      <c r="D60" s="4" t="s">
        <v>148</v>
      </c>
      <c r="E60" s="4" t="s">
        <v>135</v>
      </c>
      <c r="F60" s="5">
        <v>453</v>
      </c>
      <c r="G60" s="5">
        <v>63</v>
      </c>
      <c r="H60" s="5">
        <v>1</v>
      </c>
      <c r="I60" s="5">
        <v>1</v>
      </c>
      <c r="J60" s="5">
        <v>1</v>
      </c>
      <c r="K60" s="5">
        <v>0</v>
      </c>
      <c r="L60" s="5">
        <v>0</v>
      </c>
      <c r="M60" s="5">
        <v>0</v>
      </c>
    </row>
    <row r="61" spans="1:13">
      <c r="A61" s="4">
        <v>55</v>
      </c>
      <c r="B61" s="4" t="s">
        <v>349</v>
      </c>
      <c r="C61" s="4" t="s">
        <v>350</v>
      </c>
      <c r="D61" s="4" t="s">
        <v>148</v>
      </c>
      <c r="E61" s="4" t="s">
        <v>135</v>
      </c>
      <c r="F61" s="5">
        <v>74</v>
      </c>
      <c r="G61" s="5">
        <v>1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3">
      <c r="A62" s="4">
        <v>56</v>
      </c>
      <c r="B62" s="4" t="s">
        <v>380</v>
      </c>
      <c r="C62" s="4" t="s">
        <v>381</v>
      </c>
      <c r="D62" s="4" t="s">
        <v>148</v>
      </c>
      <c r="E62" s="4" t="s">
        <v>158</v>
      </c>
      <c r="F62" s="5">
        <v>84</v>
      </c>
      <c r="G62" s="5">
        <v>15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</row>
    <row r="63" spans="1:13">
      <c r="A63" s="4">
        <v>57</v>
      </c>
      <c r="B63" s="4" t="s">
        <v>253</v>
      </c>
      <c r="C63" s="4" t="s">
        <v>254</v>
      </c>
      <c r="D63" s="4" t="s">
        <v>257</v>
      </c>
      <c r="E63" s="4" t="s">
        <v>158</v>
      </c>
      <c r="F63" s="5">
        <v>116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3">
      <c r="A64" s="4">
        <v>58</v>
      </c>
      <c r="B64" s="4" t="s">
        <v>258</v>
      </c>
      <c r="C64" s="4" t="s">
        <v>259</v>
      </c>
      <c r="D64" s="4" t="s">
        <v>257</v>
      </c>
      <c r="E64" s="4" t="s">
        <v>135</v>
      </c>
      <c r="F64" s="5">
        <v>593</v>
      </c>
      <c r="G64" s="5">
        <v>2</v>
      </c>
      <c r="H64" s="5">
        <v>2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3">
      <c r="A65" s="4">
        <v>59</v>
      </c>
      <c r="B65" s="4" t="s">
        <v>277</v>
      </c>
      <c r="C65" s="4" t="s">
        <v>278</v>
      </c>
      <c r="D65" s="4" t="s">
        <v>257</v>
      </c>
      <c r="E65" s="4" t="s">
        <v>135</v>
      </c>
      <c r="F65" s="5">
        <v>153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3">
      <c r="A66" s="4">
        <v>60</v>
      </c>
      <c r="B66" s="4" t="s">
        <v>289</v>
      </c>
      <c r="C66" s="4" t="s">
        <v>290</v>
      </c>
      <c r="D66" s="4" t="s">
        <v>257</v>
      </c>
      <c r="E66" s="4" t="s">
        <v>135</v>
      </c>
      <c r="F66" s="5">
        <v>716</v>
      </c>
      <c r="G66" s="5">
        <v>2</v>
      </c>
      <c r="H66" s="5">
        <v>0</v>
      </c>
      <c r="I66" s="5">
        <v>0</v>
      </c>
      <c r="J66" s="5">
        <v>19</v>
      </c>
      <c r="K66" s="5">
        <v>0</v>
      </c>
      <c r="L66" s="5">
        <v>0</v>
      </c>
      <c r="M66" s="5">
        <v>0</v>
      </c>
    </row>
    <row r="67" spans="1:13">
      <c r="A67" s="4">
        <v>61</v>
      </c>
      <c r="B67" s="4" t="s">
        <v>304</v>
      </c>
      <c r="C67" s="4" t="s">
        <v>305</v>
      </c>
      <c r="D67" s="4" t="s">
        <v>257</v>
      </c>
      <c r="E67" s="4" t="s">
        <v>158</v>
      </c>
      <c r="F67" s="5">
        <v>2</v>
      </c>
      <c r="G67" s="5">
        <v>11</v>
      </c>
      <c r="H67" s="5">
        <v>12</v>
      </c>
      <c r="I67" s="5">
        <v>0</v>
      </c>
      <c r="J67" s="5">
        <v>42</v>
      </c>
      <c r="K67" s="5">
        <v>2</v>
      </c>
      <c r="L67" s="5">
        <v>0</v>
      </c>
      <c r="M67" s="5">
        <v>0</v>
      </c>
    </row>
    <row r="68" spans="1:13">
      <c r="A68" s="4">
        <v>62</v>
      </c>
      <c r="B68" s="4" t="s">
        <v>397</v>
      </c>
      <c r="C68" s="4" t="s">
        <v>398</v>
      </c>
      <c r="D68" s="4" t="s">
        <v>257</v>
      </c>
      <c r="E68" s="4" t="s">
        <v>135</v>
      </c>
      <c r="F68" s="5">
        <v>718</v>
      </c>
      <c r="G68" s="5">
        <v>26</v>
      </c>
      <c r="H68" s="5">
        <v>2</v>
      </c>
      <c r="I68" s="5">
        <v>0</v>
      </c>
      <c r="J68" s="5">
        <v>1</v>
      </c>
      <c r="K68" s="5">
        <v>0</v>
      </c>
      <c r="L68" s="5">
        <v>0</v>
      </c>
      <c r="M68" s="5">
        <v>0</v>
      </c>
    </row>
    <row r="69" spans="1:13">
      <c r="A69" s="4">
        <v>63</v>
      </c>
      <c r="B69" s="4" t="s">
        <v>149</v>
      </c>
      <c r="C69" s="4" t="s">
        <v>150</v>
      </c>
      <c r="D69" s="4" t="s">
        <v>153</v>
      </c>
      <c r="E69" s="4" t="s">
        <v>135</v>
      </c>
      <c r="F69" s="5">
        <v>65</v>
      </c>
      <c r="G69" s="5">
        <v>2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3">
      <c r="A70" s="4">
        <v>64</v>
      </c>
      <c r="B70" s="4" t="s">
        <v>154</v>
      </c>
      <c r="C70" s="4" t="s">
        <v>155</v>
      </c>
      <c r="D70" s="4" t="s">
        <v>153</v>
      </c>
      <c r="E70" s="4" t="s">
        <v>158</v>
      </c>
      <c r="F70" s="5">
        <v>28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3">
      <c r="A71" s="4">
        <v>65</v>
      </c>
      <c r="B71" s="4" t="s">
        <v>178</v>
      </c>
      <c r="C71" s="4" t="s">
        <v>179</v>
      </c>
      <c r="D71" s="4" t="s">
        <v>153</v>
      </c>
      <c r="E71" s="4" t="s">
        <v>135</v>
      </c>
      <c r="F71" s="5">
        <v>102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</row>
    <row r="72" spans="1:13">
      <c r="A72" s="4">
        <v>66</v>
      </c>
      <c r="B72" s="4" t="s">
        <v>182</v>
      </c>
      <c r="C72" s="4" t="s">
        <v>183</v>
      </c>
      <c r="D72" s="4" t="s">
        <v>153</v>
      </c>
      <c r="E72" s="4" t="s">
        <v>135</v>
      </c>
      <c r="F72" s="5">
        <v>65</v>
      </c>
      <c r="G72" s="5">
        <v>5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3">
      <c r="A73" s="4">
        <v>67</v>
      </c>
      <c r="B73" s="4" t="s">
        <v>327</v>
      </c>
      <c r="C73" s="4" t="s">
        <v>328</v>
      </c>
      <c r="D73" s="4" t="s">
        <v>153</v>
      </c>
      <c r="E73" s="4" t="s">
        <v>135</v>
      </c>
      <c r="F73" s="5">
        <v>181</v>
      </c>
      <c r="G73" s="5">
        <v>49</v>
      </c>
      <c r="H73" s="5">
        <v>3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3">
      <c r="A74" s="20" t="s">
        <v>402</v>
      </c>
      <c r="B74" s="28"/>
      <c r="C74" s="28"/>
      <c r="D74" s="28"/>
      <c r="E74" s="21"/>
      <c r="F74" s="5">
        <f t="shared" ref="F74:M74" si="0">SUM(F7:F73)</f>
        <v>9517</v>
      </c>
      <c r="G74" s="5">
        <f t="shared" si="0"/>
        <v>910</v>
      </c>
      <c r="H74" s="5">
        <f t="shared" si="0"/>
        <v>94</v>
      </c>
      <c r="I74" s="5">
        <f t="shared" si="0"/>
        <v>1</v>
      </c>
      <c r="J74" s="5">
        <f t="shared" si="0"/>
        <v>70</v>
      </c>
      <c r="K74" s="5">
        <f t="shared" si="0"/>
        <v>2</v>
      </c>
      <c r="L74" s="5">
        <f t="shared" si="0"/>
        <v>0</v>
      </c>
      <c r="M74" s="5">
        <f t="shared" si="0"/>
        <v>0</v>
      </c>
    </row>
  </sheetData>
  <mergeCells count="1">
    <mergeCell ref="A74:E74"/>
  </mergeCells>
  <pageMargins left="0.33" right="0.46" top="0.31" bottom="0.46" header="0.3" footer="0.3"/>
  <pageSetup paperSize="5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9"/>
  <sheetViews>
    <sheetView view="pageBreakPreview" topLeftCell="A48" zoomScale="60" workbookViewId="0">
      <selection activeCell="N89" sqref="N89"/>
    </sheetView>
  </sheetViews>
  <sheetFormatPr defaultRowHeight="15"/>
  <cols>
    <col min="1" max="1" width="5.7109375" customWidth="1"/>
    <col min="3" max="3" width="37.7109375" bestFit="1" customWidth="1"/>
    <col min="4" max="4" width="20.42578125" bestFit="1" customWidth="1"/>
    <col min="6" max="11" width="8.5703125" style="15" customWidth="1"/>
  </cols>
  <sheetData>
    <row r="1" spans="1:13">
      <c r="B1" s="1" t="s">
        <v>0</v>
      </c>
    </row>
    <row r="2" spans="1:13">
      <c r="B2" s="1" t="s">
        <v>1</v>
      </c>
    </row>
    <row r="3" spans="1:13">
      <c r="B3" s="1" t="s">
        <v>2</v>
      </c>
    </row>
    <row r="4" spans="1:13">
      <c r="B4" s="1" t="s">
        <v>3</v>
      </c>
    </row>
    <row r="5" spans="1:13">
      <c r="B5" s="1"/>
    </row>
    <row r="6" spans="1:13">
      <c r="A6" s="30" t="s">
        <v>401</v>
      </c>
      <c r="B6" s="30" t="s">
        <v>4</v>
      </c>
      <c r="C6" s="30" t="s">
        <v>5</v>
      </c>
      <c r="D6" s="30" t="s">
        <v>8</v>
      </c>
      <c r="E6" s="30" t="s">
        <v>10</v>
      </c>
      <c r="F6" s="29" t="s">
        <v>416</v>
      </c>
      <c r="G6" s="29"/>
      <c r="H6" s="29" t="s">
        <v>417</v>
      </c>
      <c r="I6" s="29"/>
      <c r="J6" s="29" t="s">
        <v>415</v>
      </c>
      <c r="K6" s="29"/>
      <c r="L6" s="19" t="s">
        <v>402</v>
      </c>
      <c r="M6" s="19"/>
    </row>
    <row r="7" spans="1:13">
      <c r="A7" s="30"/>
      <c r="B7" s="30"/>
      <c r="C7" s="30"/>
      <c r="D7" s="30"/>
      <c r="E7" s="30"/>
      <c r="F7" s="16" t="s">
        <v>408</v>
      </c>
      <c r="G7" s="16" t="s">
        <v>409</v>
      </c>
      <c r="H7" s="16" t="s">
        <v>408</v>
      </c>
      <c r="I7" s="16" t="s">
        <v>409</v>
      </c>
      <c r="J7" s="16" t="s">
        <v>408</v>
      </c>
      <c r="K7" s="16" t="s">
        <v>409</v>
      </c>
      <c r="L7" s="19"/>
      <c r="M7" s="19"/>
    </row>
    <row r="8" spans="1:13" s="2" customFormat="1" ht="45" customHeight="1">
      <c r="A8" s="30"/>
      <c r="B8" s="30"/>
      <c r="C8" s="30"/>
      <c r="D8" s="30"/>
      <c r="E8" s="30"/>
      <c r="F8" s="17" t="s">
        <v>23</v>
      </c>
      <c r="G8" s="17" t="s">
        <v>24</v>
      </c>
      <c r="H8" s="17" t="s">
        <v>25</v>
      </c>
      <c r="I8" s="17" t="s">
        <v>26</v>
      </c>
      <c r="J8" s="17" t="s">
        <v>27</v>
      </c>
      <c r="K8" s="17" t="s">
        <v>28</v>
      </c>
      <c r="L8" s="3" t="s">
        <v>408</v>
      </c>
      <c r="M8" s="3" t="s">
        <v>409</v>
      </c>
    </row>
    <row r="9" spans="1:13">
      <c r="A9" s="4">
        <v>1</v>
      </c>
      <c r="B9" s="4" t="s">
        <v>164</v>
      </c>
      <c r="C9" s="4" t="s">
        <v>165</v>
      </c>
      <c r="D9" s="4" t="s">
        <v>168</v>
      </c>
      <c r="E9" s="4" t="s">
        <v>135</v>
      </c>
      <c r="F9" s="18">
        <v>68</v>
      </c>
      <c r="G9" s="18">
        <v>49</v>
      </c>
      <c r="H9" s="18">
        <v>69</v>
      </c>
      <c r="I9" s="18">
        <v>64</v>
      </c>
      <c r="J9" s="18">
        <v>54</v>
      </c>
      <c r="K9" s="18">
        <v>54</v>
      </c>
      <c r="L9" s="4">
        <f>F9+H9+J9</f>
        <v>191</v>
      </c>
      <c r="M9" s="4">
        <f>G9+I9+K9</f>
        <v>167</v>
      </c>
    </row>
    <row r="10" spans="1:13">
      <c r="A10" s="4">
        <v>2</v>
      </c>
      <c r="B10" s="4" t="s">
        <v>169</v>
      </c>
      <c r="C10" s="4" t="s">
        <v>170</v>
      </c>
      <c r="D10" s="4" t="s">
        <v>168</v>
      </c>
      <c r="E10" s="4" t="s">
        <v>135</v>
      </c>
      <c r="F10" s="18">
        <v>29</v>
      </c>
      <c r="G10" s="18">
        <v>35</v>
      </c>
      <c r="H10" s="18">
        <v>23</v>
      </c>
      <c r="I10" s="18">
        <v>23</v>
      </c>
      <c r="J10" s="18">
        <v>0</v>
      </c>
      <c r="K10" s="18">
        <v>0</v>
      </c>
      <c r="L10" s="4">
        <f t="shared" ref="L10:L85" si="0">F10+H10+J10</f>
        <v>52</v>
      </c>
      <c r="M10" s="4">
        <f t="shared" ref="M10:M85" si="1">G10+I10+K10</f>
        <v>58</v>
      </c>
    </row>
    <row r="11" spans="1:13">
      <c r="A11" s="4">
        <v>3</v>
      </c>
      <c r="B11" s="4" t="s">
        <v>269</v>
      </c>
      <c r="C11" s="4" t="s">
        <v>270</v>
      </c>
      <c r="D11" s="4" t="s">
        <v>168</v>
      </c>
      <c r="E11" s="4" t="s">
        <v>135</v>
      </c>
      <c r="F11" s="18">
        <v>43</v>
      </c>
      <c r="G11" s="18">
        <v>37</v>
      </c>
      <c r="H11" s="18">
        <v>56</v>
      </c>
      <c r="I11" s="18">
        <v>42</v>
      </c>
      <c r="J11" s="18">
        <v>40</v>
      </c>
      <c r="K11" s="18">
        <v>40</v>
      </c>
      <c r="L11" s="4">
        <f t="shared" si="0"/>
        <v>139</v>
      </c>
      <c r="M11" s="4">
        <f t="shared" si="1"/>
        <v>119</v>
      </c>
    </row>
    <row r="12" spans="1:13">
      <c r="A12" s="4">
        <v>4</v>
      </c>
      <c r="B12" s="4" t="s">
        <v>308</v>
      </c>
      <c r="C12" s="4" t="s">
        <v>309</v>
      </c>
      <c r="D12" s="4" t="s">
        <v>168</v>
      </c>
      <c r="E12" s="4" t="s">
        <v>135</v>
      </c>
      <c r="F12" s="18">
        <v>19</v>
      </c>
      <c r="G12" s="18">
        <v>13</v>
      </c>
      <c r="H12" s="18">
        <v>13</v>
      </c>
      <c r="I12" s="18">
        <v>17</v>
      </c>
      <c r="J12" s="18">
        <v>21</v>
      </c>
      <c r="K12" s="18">
        <v>13</v>
      </c>
      <c r="L12" s="4">
        <f t="shared" si="0"/>
        <v>53</v>
      </c>
      <c r="M12" s="4">
        <f t="shared" si="1"/>
        <v>43</v>
      </c>
    </row>
    <row r="13" spans="1:13">
      <c r="A13" s="4">
        <v>5</v>
      </c>
      <c r="B13" s="4" t="s">
        <v>312</v>
      </c>
      <c r="C13" s="4" t="s">
        <v>313</v>
      </c>
      <c r="D13" s="4" t="s">
        <v>168</v>
      </c>
      <c r="E13" s="4" t="s">
        <v>135</v>
      </c>
      <c r="F13" s="18">
        <v>66</v>
      </c>
      <c r="G13" s="18">
        <v>58</v>
      </c>
      <c r="H13" s="18">
        <v>73</v>
      </c>
      <c r="I13" s="18">
        <v>75</v>
      </c>
      <c r="J13" s="18">
        <v>62</v>
      </c>
      <c r="K13" s="18">
        <v>81</v>
      </c>
      <c r="L13" s="4">
        <f t="shared" si="0"/>
        <v>201</v>
      </c>
      <c r="M13" s="4">
        <f t="shared" si="1"/>
        <v>214</v>
      </c>
    </row>
    <row r="14" spans="1:13">
      <c r="A14" s="4">
        <v>6</v>
      </c>
      <c r="B14" s="4" t="s">
        <v>365</v>
      </c>
      <c r="C14" s="4" t="s">
        <v>366</v>
      </c>
      <c r="D14" s="4" t="s">
        <v>168</v>
      </c>
      <c r="E14" s="4" t="s">
        <v>158</v>
      </c>
      <c r="F14" s="18">
        <v>2</v>
      </c>
      <c r="G14" s="18">
        <v>3</v>
      </c>
      <c r="H14" s="18">
        <v>6</v>
      </c>
      <c r="I14" s="18">
        <v>3</v>
      </c>
      <c r="J14" s="18">
        <v>8</v>
      </c>
      <c r="K14" s="18">
        <v>2</v>
      </c>
      <c r="L14" s="4">
        <f t="shared" si="0"/>
        <v>16</v>
      </c>
      <c r="M14" s="4">
        <f t="shared" si="1"/>
        <v>8</v>
      </c>
    </row>
    <row r="15" spans="1:13">
      <c r="A15" s="4">
        <v>7</v>
      </c>
      <c r="B15" s="4" t="s">
        <v>369</v>
      </c>
      <c r="C15" s="4" t="s">
        <v>370</v>
      </c>
      <c r="D15" s="4" t="s">
        <v>168</v>
      </c>
      <c r="E15" s="4" t="s">
        <v>158</v>
      </c>
      <c r="F15" s="18">
        <v>18</v>
      </c>
      <c r="G15" s="18">
        <v>12</v>
      </c>
      <c r="H15" s="18">
        <v>20</v>
      </c>
      <c r="I15" s="18">
        <v>11</v>
      </c>
      <c r="J15" s="18">
        <v>12</v>
      </c>
      <c r="K15" s="18">
        <v>18</v>
      </c>
      <c r="L15" s="4">
        <f t="shared" si="0"/>
        <v>50</v>
      </c>
      <c r="M15" s="4">
        <f t="shared" si="1"/>
        <v>41</v>
      </c>
    </row>
    <row r="16" spans="1:13">
      <c r="A16" s="4">
        <v>8</v>
      </c>
      <c r="B16" s="4" t="s">
        <v>372</v>
      </c>
      <c r="C16" s="4" t="s">
        <v>373</v>
      </c>
      <c r="D16" s="4" t="s">
        <v>168</v>
      </c>
      <c r="E16" s="4" t="s">
        <v>135</v>
      </c>
      <c r="F16" s="18">
        <v>26</v>
      </c>
      <c r="G16" s="18">
        <v>28</v>
      </c>
      <c r="H16" s="18">
        <v>31</v>
      </c>
      <c r="I16" s="18">
        <v>26</v>
      </c>
      <c r="J16" s="18">
        <v>32</v>
      </c>
      <c r="K16" s="18">
        <v>25</v>
      </c>
      <c r="L16" s="4">
        <f t="shared" si="0"/>
        <v>89</v>
      </c>
      <c r="M16" s="4">
        <f t="shared" si="1"/>
        <v>79</v>
      </c>
    </row>
    <row r="17" spans="1:13">
      <c r="A17" s="4"/>
      <c r="B17" s="4"/>
      <c r="C17" s="4"/>
      <c r="D17" s="4"/>
      <c r="E17" s="4"/>
      <c r="F17" s="18">
        <f>SUM(F9:F16)</f>
        <v>271</v>
      </c>
      <c r="G17" s="18">
        <f t="shared" ref="G17:K17" si="2">SUM(G9:G16)</f>
        <v>235</v>
      </c>
      <c r="H17" s="18">
        <f t="shared" si="2"/>
        <v>291</v>
      </c>
      <c r="I17" s="18">
        <f t="shared" si="2"/>
        <v>261</v>
      </c>
      <c r="J17" s="18">
        <f t="shared" si="2"/>
        <v>229</v>
      </c>
      <c r="K17" s="18">
        <f t="shared" si="2"/>
        <v>233</v>
      </c>
      <c r="L17" s="4">
        <f>SUM(L9:L16)</f>
        <v>791</v>
      </c>
      <c r="M17" s="4">
        <f t="shared" ref="M17" si="3">SUM(M9:M16)</f>
        <v>729</v>
      </c>
    </row>
    <row r="18" spans="1:13">
      <c r="A18" s="4">
        <v>9</v>
      </c>
      <c r="B18" s="4" t="s">
        <v>186</v>
      </c>
      <c r="C18" s="4" t="s">
        <v>187</v>
      </c>
      <c r="D18" s="4" t="s">
        <v>190</v>
      </c>
      <c r="E18" s="4" t="s">
        <v>135</v>
      </c>
      <c r="F18" s="18">
        <v>32</v>
      </c>
      <c r="G18" s="18">
        <v>21</v>
      </c>
      <c r="H18" s="18">
        <v>37</v>
      </c>
      <c r="I18" s="18">
        <v>29</v>
      </c>
      <c r="J18" s="18">
        <v>24</v>
      </c>
      <c r="K18" s="18">
        <v>19</v>
      </c>
      <c r="L18" s="4">
        <f t="shared" si="0"/>
        <v>93</v>
      </c>
      <c r="M18" s="4">
        <f t="shared" si="1"/>
        <v>69</v>
      </c>
    </row>
    <row r="19" spans="1:13">
      <c r="A19" s="4">
        <v>10</v>
      </c>
      <c r="B19" s="4" t="s">
        <v>191</v>
      </c>
      <c r="C19" s="4" t="s">
        <v>192</v>
      </c>
      <c r="D19" s="4" t="s">
        <v>190</v>
      </c>
      <c r="E19" s="4" t="s">
        <v>158</v>
      </c>
      <c r="F19" s="18">
        <v>7</v>
      </c>
      <c r="G19" s="18">
        <v>4</v>
      </c>
      <c r="H19" s="18">
        <v>10</v>
      </c>
      <c r="I19" s="18">
        <v>8</v>
      </c>
      <c r="J19" s="18">
        <v>9</v>
      </c>
      <c r="K19" s="18">
        <v>3</v>
      </c>
      <c r="L19" s="4">
        <f t="shared" si="0"/>
        <v>26</v>
      </c>
      <c r="M19" s="4">
        <f t="shared" si="1"/>
        <v>15</v>
      </c>
    </row>
    <row r="20" spans="1:13">
      <c r="A20" s="4">
        <v>11</v>
      </c>
      <c r="B20" s="4" t="s">
        <v>232</v>
      </c>
      <c r="C20" s="4" t="s">
        <v>233</v>
      </c>
      <c r="D20" s="4" t="s">
        <v>190</v>
      </c>
      <c r="E20" s="4" t="s">
        <v>158</v>
      </c>
      <c r="F20" s="18">
        <v>33</v>
      </c>
      <c r="G20" s="18">
        <v>39</v>
      </c>
      <c r="H20" s="18">
        <v>25</v>
      </c>
      <c r="I20" s="18">
        <v>32</v>
      </c>
      <c r="J20" s="18">
        <v>1</v>
      </c>
      <c r="K20" s="18">
        <v>3</v>
      </c>
      <c r="L20" s="4">
        <f t="shared" si="0"/>
        <v>59</v>
      </c>
      <c r="M20" s="4">
        <f t="shared" si="1"/>
        <v>74</v>
      </c>
    </row>
    <row r="21" spans="1:13">
      <c r="A21" s="4">
        <v>12</v>
      </c>
      <c r="B21" s="4" t="s">
        <v>273</v>
      </c>
      <c r="C21" s="4" t="s">
        <v>274</v>
      </c>
      <c r="D21" s="4" t="s">
        <v>190</v>
      </c>
      <c r="E21" s="4" t="s">
        <v>135</v>
      </c>
      <c r="F21" s="18">
        <v>23</v>
      </c>
      <c r="G21" s="18">
        <v>28</v>
      </c>
      <c r="H21" s="18">
        <v>37</v>
      </c>
      <c r="I21" s="18">
        <v>22</v>
      </c>
      <c r="J21" s="18">
        <v>30</v>
      </c>
      <c r="K21" s="18">
        <v>19</v>
      </c>
      <c r="L21" s="4">
        <f t="shared" si="0"/>
        <v>90</v>
      </c>
      <c r="M21" s="4">
        <f t="shared" si="1"/>
        <v>69</v>
      </c>
    </row>
    <row r="22" spans="1:13">
      <c r="A22" s="4">
        <v>13</v>
      </c>
      <c r="B22" s="4" t="s">
        <v>353</v>
      </c>
      <c r="C22" s="4" t="s">
        <v>354</v>
      </c>
      <c r="D22" s="4" t="s">
        <v>190</v>
      </c>
      <c r="E22" s="4" t="s">
        <v>135</v>
      </c>
      <c r="F22" s="18">
        <v>24</v>
      </c>
      <c r="G22" s="18">
        <v>17</v>
      </c>
      <c r="H22" s="18">
        <v>32</v>
      </c>
      <c r="I22" s="18">
        <v>19</v>
      </c>
      <c r="J22" s="18">
        <v>14</v>
      </c>
      <c r="K22" s="18">
        <v>19</v>
      </c>
      <c r="L22" s="4">
        <f t="shared" si="0"/>
        <v>70</v>
      </c>
      <c r="M22" s="4">
        <f t="shared" si="1"/>
        <v>55</v>
      </c>
    </row>
    <row r="23" spans="1:13">
      <c r="A23" s="4">
        <v>14</v>
      </c>
      <c r="B23" s="4" t="s">
        <v>357</v>
      </c>
      <c r="C23" s="4" t="s">
        <v>358</v>
      </c>
      <c r="D23" s="4" t="s">
        <v>190</v>
      </c>
      <c r="E23" s="4" t="s">
        <v>135</v>
      </c>
      <c r="F23" s="18">
        <v>62</v>
      </c>
      <c r="G23" s="18">
        <v>74</v>
      </c>
      <c r="H23" s="18">
        <v>60</v>
      </c>
      <c r="I23" s="18">
        <v>62</v>
      </c>
      <c r="J23" s="18">
        <v>49</v>
      </c>
      <c r="K23" s="18">
        <v>49</v>
      </c>
      <c r="L23" s="4">
        <f t="shared" si="0"/>
        <v>171</v>
      </c>
      <c r="M23" s="4">
        <f t="shared" si="1"/>
        <v>185</v>
      </c>
    </row>
    <row r="24" spans="1:13">
      <c r="A24" s="4">
        <v>15</v>
      </c>
      <c r="B24" s="4" t="s">
        <v>376</v>
      </c>
      <c r="C24" s="4" t="s">
        <v>377</v>
      </c>
      <c r="D24" s="4" t="s">
        <v>190</v>
      </c>
      <c r="E24" s="4" t="s">
        <v>135</v>
      </c>
      <c r="F24" s="18">
        <v>8</v>
      </c>
      <c r="G24" s="18">
        <v>7</v>
      </c>
      <c r="H24" s="18">
        <v>21</v>
      </c>
      <c r="I24" s="18">
        <v>13</v>
      </c>
      <c r="J24" s="18">
        <v>17</v>
      </c>
      <c r="K24" s="18">
        <v>6</v>
      </c>
      <c r="L24" s="4">
        <f t="shared" si="0"/>
        <v>46</v>
      </c>
      <c r="M24" s="4">
        <f t="shared" si="1"/>
        <v>26</v>
      </c>
    </row>
    <row r="25" spans="1:13">
      <c r="A25" s="4"/>
      <c r="B25" s="4"/>
      <c r="C25" s="4"/>
      <c r="D25" s="4"/>
      <c r="E25" s="4"/>
      <c r="F25" s="18">
        <f>SUM(F18:F24)</f>
        <v>189</v>
      </c>
      <c r="G25" s="18">
        <f t="shared" ref="G25:K25" si="4">SUM(G18:G24)</f>
        <v>190</v>
      </c>
      <c r="H25" s="18">
        <f t="shared" si="4"/>
        <v>222</v>
      </c>
      <c r="I25" s="18">
        <f t="shared" si="4"/>
        <v>185</v>
      </c>
      <c r="J25" s="18">
        <f t="shared" si="4"/>
        <v>144</v>
      </c>
      <c r="K25" s="18">
        <f t="shared" si="4"/>
        <v>118</v>
      </c>
      <c r="L25" s="4">
        <f>SUM(L18:L24)</f>
        <v>555</v>
      </c>
      <c r="M25" s="4">
        <f>SUM(M18:M24)</f>
        <v>493</v>
      </c>
    </row>
    <row r="26" spans="1:13">
      <c r="A26" s="4">
        <v>16</v>
      </c>
      <c r="B26" s="4" t="s">
        <v>384</v>
      </c>
      <c r="C26" s="4" t="s">
        <v>385</v>
      </c>
      <c r="D26" s="4" t="s">
        <v>388</v>
      </c>
      <c r="E26" s="4" t="s">
        <v>135</v>
      </c>
      <c r="F26" s="18">
        <v>18</v>
      </c>
      <c r="G26" s="18">
        <v>17</v>
      </c>
      <c r="H26" s="18">
        <v>26</v>
      </c>
      <c r="I26" s="18">
        <v>22</v>
      </c>
      <c r="J26" s="18">
        <v>25</v>
      </c>
      <c r="K26" s="18">
        <v>40</v>
      </c>
      <c r="L26" s="4">
        <f t="shared" si="0"/>
        <v>69</v>
      </c>
      <c r="M26" s="4">
        <f t="shared" si="1"/>
        <v>79</v>
      </c>
    </row>
    <row r="27" spans="1:13">
      <c r="A27" s="4">
        <v>17</v>
      </c>
      <c r="B27" s="4" t="s">
        <v>389</v>
      </c>
      <c r="C27" s="4" t="s">
        <v>390</v>
      </c>
      <c r="D27" s="4" t="s">
        <v>388</v>
      </c>
      <c r="E27" s="4" t="s">
        <v>135</v>
      </c>
      <c r="F27" s="18">
        <v>3</v>
      </c>
      <c r="G27" s="18">
        <v>4</v>
      </c>
      <c r="H27" s="18">
        <v>6</v>
      </c>
      <c r="I27" s="18">
        <v>8</v>
      </c>
      <c r="J27" s="18">
        <v>7</v>
      </c>
      <c r="K27" s="18">
        <v>3</v>
      </c>
      <c r="L27" s="4">
        <f t="shared" si="0"/>
        <v>16</v>
      </c>
      <c r="M27" s="4">
        <f t="shared" si="1"/>
        <v>15</v>
      </c>
    </row>
    <row r="28" spans="1:13">
      <c r="A28" s="4"/>
      <c r="B28" s="4"/>
      <c r="C28" s="4"/>
      <c r="D28" s="4"/>
      <c r="E28" s="4"/>
      <c r="F28" s="18">
        <f>SUM(F26:F27)</f>
        <v>21</v>
      </c>
      <c r="G28" s="18">
        <f t="shared" ref="G28:K28" si="5">SUM(G26:G27)</f>
        <v>21</v>
      </c>
      <c r="H28" s="18">
        <f t="shared" si="5"/>
        <v>32</v>
      </c>
      <c r="I28" s="18">
        <f t="shared" si="5"/>
        <v>30</v>
      </c>
      <c r="J28" s="18">
        <f t="shared" si="5"/>
        <v>32</v>
      </c>
      <c r="K28" s="18">
        <f t="shared" si="5"/>
        <v>43</v>
      </c>
      <c r="L28" s="4">
        <f>SUM(L26:L27)</f>
        <v>85</v>
      </c>
      <c r="M28" s="4">
        <f>SUM(M26:M27)</f>
        <v>94</v>
      </c>
    </row>
    <row r="29" spans="1:13">
      <c r="A29" s="4">
        <v>18</v>
      </c>
      <c r="B29" s="4" t="s">
        <v>129</v>
      </c>
      <c r="C29" s="4" t="s">
        <v>130</v>
      </c>
      <c r="D29" s="4" t="s">
        <v>133</v>
      </c>
      <c r="E29" s="4" t="s">
        <v>135</v>
      </c>
      <c r="F29" s="18">
        <v>11</v>
      </c>
      <c r="G29" s="18">
        <v>9</v>
      </c>
      <c r="H29" s="18">
        <v>8</v>
      </c>
      <c r="I29" s="18">
        <v>7</v>
      </c>
      <c r="J29" s="18">
        <v>6</v>
      </c>
      <c r="K29" s="18">
        <v>11</v>
      </c>
      <c r="L29" s="4">
        <f t="shared" si="0"/>
        <v>25</v>
      </c>
      <c r="M29" s="4">
        <f t="shared" si="1"/>
        <v>27</v>
      </c>
    </row>
    <row r="30" spans="1:13">
      <c r="A30" s="4">
        <v>19</v>
      </c>
      <c r="B30" s="4" t="s">
        <v>136</v>
      </c>
      <c r="C30" s="4" t="s">
        <v>137</v>
      </c>
      <c r="D30" s="4" t="s">
        <v>133</v>
      </c>
      <c r="E30" s="4" t="s">
        <v>135</v>
      </c>
      <c r="F30" s="18">
        <v>17</v>
      </c>
      <c r="G30" s="18">
        <v>20</v>
      </c>
      <c r="H30" s="18">
        <v>19</v>
      </c>
      <c r="I30" s="18">
        <v>23</v>
      </c>
      <c r="J30" s="18">
        <v>14</v>
      </c>
      <c r="K30" s="18">
        <v>12</v>
      </c>
      <c r="L30" s="4">
        <f t="shared" si="0"/>
        <v>50</v>
      </c>
      <c r="M30" s="4">
        <f t="shared" si="1"/>
        <v>55</v>
      </c>
    </row>
    <row r="31" spans="1:13">
      <c r="A31" s="4">
        <v>20</v>
      </c>
      <c r="B31" s="4" t="s">
        <v>213</v>
      </c>
      <c r="C31" s="4" t="s">
        <v>214</v>
      </c>
      <c r="D31" s="4" t="s">
        <v>133</v>
      </c>
      <c r="E31" s="4" t="s">
        <v>135</v>
      </c>
      <c r="F31" s="18">
        <v>8</v>
      </c>
      <c r="G31" s="18">
        <v>14</v>
      </c>
      <c r="H31" s="18">
        <v>5</v>
      </c>
      <c r="I31" s="18">
        <v>10</v>
      </c>
      <c r="J31" s="18">
        <v>7</v>
      </c>
      <c r="K31" s="18">
        <v>9</v>
      </c>
      <c r="L31" s="4">
        <f t="shared" si="0"/>
        <v>20</v>
      </c>
      <c r="M31" s="4">
        <f t="shared" si="1"/>
        <v>33</v>
      </c>
    </row>
    <row r="32" spans="1:13">
      <c r="A32" s="4">
        <v>21</v>
      </c>
      <c r="B32" s="4" t="s">
        <v>316</v>
      </c>
      <c r="C32" s="4" t="s">
        <v>317</v>
      </c>
      <c r="D32" s="4" t="s">
        <v>133</v>
      </c>
      <c r="E32" s="4" t="s">
        <v>135</v>
      </c>
      <c r="F32" s="18">
        <v>11</v>
      </c>
      <c r="G32" s="18">
        <v>8</v>
      </c>
      <c r="H32" s="18">
        <v>34</v>
      </c>
      <c r="I32" s="18">
        <v>6</v>
      </c>
      <c r="J32" s="18">
        <v>14</v>
      </c>
      <c r="K32" s="18">
        <v>6</v>
      </c>
      <c r="L32" s="4">
        <f t="shared" si="0"/>
        <v>59</v>
      </c>
      <c r="M32" s="4">
        <f t="shared" si="1"/>
        <v>20</v>
      </c>
    </row>
    <row r="33" spans="1:13">
      <c r="A33" s="4"/>
      <c r="B33" s="4"/>
      <c r="C33" s="4"/>
      <c r="D33" s="4"/>
      <c r="E33" s="4"/>
      <c r="F33" s="18">
        <f>SUM(F29:F32)</f>
        <v>47</v>
      </c>
      <c r="G33" s="18">
        <f t="shared" ref="G33:K33" si="6">SUM(G29:G32)</f>
        <v>51</v>
      </c>
      <c r="H33" s="18">
        <f t="shared" si="6"/>
        <v>66</v>
      </c>
      <c r="I33" s="18">
        <f t="shared" si="6"/>
        <v>46</v>
      </c>
      <c r="J33" s="18">
        <f t="shared" si="6"/>
        <v>41</v>
      </c>
      <c r="K33" s="18">
        <f t="shared" si="6"/>
        <v>38</v>
      </c>
      <c r="L33" s="4">
        <f>SUM(L29:L32)</f>
        <v>154</v>
      </c>
      <c r="M33" s="4">
        <f>SUM(M29:M32)</f>
        <v>135</v>
      </c>
    </row>
    <row r="34" spans="1:13">
      <c r="A34" s="4">
        <v>22</v>
      </c>
      <c r="B34" s="4" t="s">
        <v>159</v>
      </c>
      <c r="C34" s="4" t="s">
        <v>160</v>
      </c>
      <c r="D34" s="4" t="s">
        <v>163</v>
      </c>
      <c r="E34" s="4" t="s">
        <v>135</v>
      </c>
      <c r="F34" s="18">
        <v>67</v>
      </c>
      <c r="G34" s="18">
        <v>68</v>
      </c>
      <c r="H34" s="18">
        <v>68</v>
      </c>
      <c r="I34" s="18">
        <v>63</v>
      </c>
      <c r="J34" s="18">
        <v>72</v>
      </c>
      <c r="K34" s="18">
        <v>85</v>
      </c>
      <c r="L34" s="4">
        <f t="shared" si="0"/>
        <v>207</v>
      </c>
      <c r="M34" s="4">
        <f t="shared" si="1"/>
        <v>216</v>
      </c>
    </row>
    <row r="35" spans="1:13">
      <c r="A35" s="4">
        <v>23</v>
      </c>
      <c r="B35" s="4" t="s">
        <v>195</v>
      </c>
      <c r="C35" s="4" t="s">
        <v>196</v>
      </c>
      <c r="D35" s="4" t="s">
        <v>163</v>
      </c>
      <c r="E35" s="4" t="s">
        <v>135</v>
      </c>
      <c r="F35" s="18">
        <v>24</v>
      </c>
      <c r="G35" s="18">
        <v>25</v>
      </c>
      <c r="H35" s="18">
        <v>33</v>
      </c>
      <c r="I35" s="18">
        <v>19</v>
      </c>
      <c r="J35" s="18">
        <v>26</v>
      </c>
      <c r="K35" s="18">
        <v>29</v>
      </c>
      <c r="L35" s="4">
        <f t="shared" si="0"/>
        <v>83</v>
      </c>
      <c r="M35" s="4">
        <f t="shared" si="1"/>
        <v>73</v>
      </c>
    </row>
    <row r="36" spans="1:13">
      <c r="A36" s="4">
        <v>24</v>
      </c>
      <c r="B36" s="4" t="s">
        <v>205</v>
      </c>
      <c r="C36" s="4" t="s">
        <v>206</v>
      </c>
      <c r="D36" s="4" t="s">
        <v>163</v>
      </c>
      <c r="E36" s="4" t="s">
        <v>135</v>
      </c>
      <c r="F36" s="18">
        <v>8</v>
      </c>
      <c r="G36" s="18">
        <v>8</v>
      </c>
      <c r="H36" s="18">
        <v>5</v>
      </c>
      <c r="I36" s="18">
        <v>5</v>
      </c>
      <c r="J36" s="18">
        <v>11</v>
      </c>
      <c r="K36" s="18">
        <v>9</v>
      </c>
      <c r="L36" s="4">
        <f t="shared" si="0"/>
        <v>24</v>
      </c>
      <c r="M36" s="4">
        <f t="shared" si="1"/>
        <v>22</v>
      </c>
    </row>
    <row r="37" spans="1:13">
      <c r="A37" s="4">
        <v>25</v>
      </c>
      <c r="B37" s="4" t="s">
        <v>335</v>
      </c>
      <c r="C37" s="4" t="s">
        <v>336</v>
      </c>
      <c r="D37" s="4" t="s">
        <v>163</v>
      </c>
      <c r="E37" s="4" t="s">
        <v>135</v>
      </c>
      <c r="F37" s="18">
        <v>21</v>
      </c>
      <c r="G37" s="18">
        <v>27</v>
      </c>
      <c r="H37" s="18">
        <v>35</v>
      </c>
      <c r="I37" s="18">
        <v>30</v>
      </c>
      <c r="J37" s="18">
        <v>27</v>
      </c>
      <c r="K37" s="18">
        <v>15</v>
      </c>
      <c r="L37" s="4">
        <f t="shared" si="0"/>
        <v>83</v>
      </c>
      <c r="M37" s="4">
        <f t="shared" si="1"/>
        <v>72</v>
      </c>
    </row>
    <row r="38" spans="1:13">
      <c r="A38" s="4"/>
      <c r="B38" s="4"/>
      <c r="C38" s="4"/>
      <c r="D38" s="4"/>
      <c r="E38" s="4"/>
      <c r="F38" s="18">
        <f>SUM(F34:F37)</f>
        <v>120</v>
      </c>
      <c r="G38" s="18">
        <f t="shared" ref="G38:K38" si="7">SUM(G34:G37)</f>
        <v>128</v>
      </c>
      <c r="H38" s="18">
        <f t="shared" si="7"/>
        <v>141</v>
      </c>
      <c r="I38" s="18">
        <f t="shared" si="7"/>
        <v>117</v>
      </c>
      <c r="J38" s="18">
        <f t="shared" si="7"/>
        <v>136</v>
      </c>
      <c r="K38" s="18">
        <f t="shared" si="7"/>
        <v>138</v>
      </c>
      <c r="L38" s="4">
        <f>SUM(L34:L37)</f>
        <v>397</v>
      </c>
      <c r="M38" s="4">
        <f>SUM(M34:M37)</f>
        <v>383</v>
      </c>
    </row>
    <row r="39" spans="1:13">
      <c r="A39" s="4">
        <v>26</v>
      </c>
      <c r="B39" s="4" t="s">
        <v>227</v>
      </c>
      <c r="C39" s="4" t="s">
        <v>228</v>
      </c>
      <c r="D39" s="4" t="s">
        <v>231</v>
      </c>
      <c r="E39" s="4" t="s">
        <v>135</v>
      </c>
      <c r="F39" s="18">
        <v>20</v>
      </c>
      <c r="G39" s="18">
        <v>17</v>
      </c>
      <c r="H39" s="18">
        <v>21</v>
      </c>
      <c r="I39" s="18">
        <v>18</v>
      </c>
      <c r="J39" s="18">
        <v>22</v>
      </c>
      <c r="K39" s="18">
        <v>18</v>
      </c>
      <c r="L39" s="4">
        <f t="shared" si="0"/>
        <v>63</v>
      </c>
      <c r="M39" s="4">
        <f t="shared" si="1"/>
        <v>53</v>
      </c>
    </row>
    <row r="40" spans="1:13">
      <c r="A40" s="4">
        <v>27</v>
      </c>
      <c r="B40" s="4" t="s">
        <v>296</v>
      </c>
      <c r="C40" s="4" t="s">
        <v>297</v>
      </c>
      <c r="D40" s="4" t="s">
        <v>231</v>
      </c>
      <c r="E40" s="4" t="s">
        <v>135</v>
      </c>
      <c r="F40" s="18">
        <v>10</v>
      </c>
      <c r="G40" s="18">
        <v>5</v>
      </c>
      <c r="H40" s="18">
        <v>10</v>
      </c>
      <c r="I40" s="18">
        <v>11</v>
      </c>
      <c r="J40" s="18">
        <v>10</v>
      </c>
      <c r="K40" s="18">
        <v>8</v>
      </c>
      <c r="L40" s="4">
        <f t="shared" si="0"/>
        <v>30</v>
      </c>
      <c r="M40" s="4">
        <f t="shared" si="1"/>
        <v>24</v>
      </c>
    </row>
    <row r="41" spans="1:13">
      <c r="A41" s="4">
        <v>28</v>
      </c>
      <c r="B41" s="4" t="s">
        <v>323</v>
      </c>
      <c r="C41" s="4" t="s">
        <v>324</v>
      </c>
      <c r="D41" s="4" t="s">
        <v>231</v>
      </c>
      <c r="E41" s="4" t="s">
        <v>135</v>
      </c>
      <c r="F41" s="18">
        <v>29</v>
      </c>
      <c r="G41" s="18">
        <v>28</v>
      </c>
      <c r="H41" s="18">
        <v>27</v>
      </c>
      <c r="I41" s="18">
        <v>36</v>
      </c>
      <c r="J41" s="18">
        <v>35</v>
      </c>
      <c r="K41" s="18">
        <v>24</v>
      </c>
      <c r="L41" s="4">
        <f t="shared" si="0"/>
        <v>91</v>
      </c>
      <c r="M41" s="4">
        <f t="shared" si="1"/>
        <v>88</v>
      </c>
    </row>
    <row r="42" spans="1:13">
      <c r="A42" s="4"/>
      <c r="B42" s="4"/>
      <c r="C42" s="4"/>
      <c r="D42" s="4"/>
      <c r="E42" s="4"/>
      <c r="F42" s="18">
        <f>SUM(F39:F41)</f>
        <v>59</v>
      </c>
      <c r="G42" s="18">
        <f t="shared" ref="G42:K42" si="8">SUM(G39:G41)</f>
        <v>50</v>
      </c>
      <c r="H42" s="18">
        <f t="shared" si="8"/>
        <v>58</v>
      </c>
      <c r="I42" s="18">
        <f t="shared" si="8"/>
        <v>65</v>
      </c>
      <c r="J42" s="18">
        <f t="shared" si="8"/>
        <v>67</v>
      </c>
      <c r="K42" s="18">
        <f t="shared" si="8"/>
        <v>50</v>
      </c>
      <c r="L42" s="4">
        <f>SUM(L39:L41)</f>
        <v>184</v>
      </c>
      <c r="M42" s="4">
        <f>SUM(M39:M41)</f>
        <v>165</v>
      </c>
    </row>
    <row r="43" spans="1:13">
      <c r="A43" s="4">
        <v>29</v>
      </c>
      <c r="B43" s="4" t="s">
        <v>173</v>
      </c>
      <c r="C43" s="4" t="s">
        <v>174</v>
      </c>
      <c r="D43" s="4" t="s">
        <v>177</v>
      </c>
      <c r="E43" s="4" t="s">
        <v>135</v>
      </c>
      <c r="F43" s="18">
        <v>29</v>
      </c>
      <c r="G43" s="18">
        <v>23</v>
      </c>
      <c r="H43" s="18">
        <v>22</v>
      </c>
      <c r="I43" s="18">
        <v>18</v>
      </c>
      <c r="J43" s="18">
        <v>23</v>
      </c>
      <c r="K43" s="18">
        <v>24</v>
      </c>
      <c r="L43" s="4">
        <f t="shared" si="0"/>
        <v>74</v>
      </c>
      <c r="M43" s="4">
        <f t="shared" si="1"/>
        <v>65</v>
      </c>
    </row>
    <row r="44" spans="1:13">
      <c r="A44" s="4">
        <v>30</v>
      </c>
      <c r="B44" s="4" t="s">
        <v>198</v>
      </c>
      <c r="C44" s="4" t="s">
        <v>199</v>
      </c>
      <c r="D44" s="4" t="s">
        <v>177</v>
      </c>
      <c r="E44" s="4" t="s">
        <v>135</v>
      </c>
      <c r="F44" s="18">
        <v>12</v>
      </c>
      <c r="G44" s="18">
        <v>15</v>
      </c>
      <c r="H44" s="18">
        <v>14</v>
      </c>
      <c r="I44" s="18">
        <v>20</v>
      </c>
      <c r="J44" s="18">
        <v>19</v>
      </c>
      <c r="K44" s="18">
        <v>12</v>
      </c>
      <c r="L44" s="4">
        <f t="shared" si="0"/>
        <v>45</v>
      </c>
      <c r="M44" s="4">
        <f t="shared" si="1"/>
        <v>47</v>
      </c>
    </row>
    <row r="45" spans="1:13">
      <c r="A45" s="4">
        <v>31</v>
      </c>
      <c r="B45" s="4" t="s">
        <v>216</v>
      </c>
      <c r="C45" s="4" t="s">
        <v>217</v>
      </c>
      <c r="D45" s="4" t="s">
        <v>177</v>
      </c>
      <c r="E45" s="4" t="s">
        <v>135</v>
      </c>
      <c r="F45" s="18">
        <v>7</v>
      </c>
      <c r="G45" s="18">
        <v>6</v>
      </c>
      <c r="H45" s="18">
        <v>6</v>
      </c>
      <c r="I45" s="18">
        <v>6</v>
      </c>
      <c r="J45" s="18">
        <v>5</v>
      </c>
      <c r="K45" s="18">
        <v>7</v>
      </c>
      <c r="L45" s="4">
        <f t="shared" si="0"/>
        <v>18</v>
      </c>
      <c r="M45" s="4">
        <f t="shared" si="1"/>
        <v>19</v>
      </c>
    </row>
    <row r="46" spans="1:13">
      <c r="A46" s="4">
        <v>32</v>
      </c>
      <c r="B46" s="4" t="s">
        <v>320</v>
      </c>
      <c r="C46" s="4" t="s">
        <v>321</v>
      </c>
      <c r="D46" s="4" t="s">
        <v>177</v>
      </c>
      <c r="E46" s="4" t="s">
        <v>135</v>
      </c>
      <c r="F46" s="18">
        <v>32</v>
      </c>
      <c r="G46" s="18">
        <v>31</v>
      </c>
      <c r="H46" s="18">
        <v>23</v>
      </c>
      <c r="I46" s="18">
        <v>22</v>
      </c>
      <c r="J46" s="18">
        <v>38</v>
      </c>
      <c r="K46" s="18">
        <v>35</v>
      </c>
      <c r="L46" s="4">
        <f t="shared" si="0"/>
        <v>93</v>
      </c>
      <c r="M46" s="4">
        <f t="shared" si="1"/>
        <v>88</v>
      </c>
    </row>
    <row r="47" spans="1:13">
      <c r="A47" s="4">
        <v>33</v>
      </c>
      <c r="B47" s="4" t="s">
        <v>342</v>
      </c>
      <c r="C47" s="4" t="s">
        <v>343</v>
      </c>
      <c r="D47" s="4" t="s">
        <v>177</v>
      </c>
      <c r="E47" s="4" t="s">
        <v>135</v>
      </c>
      <c r="F47" s="18">
        <v>11</v>
      </c>
      <c r="G47" s="18">
        <v>12</v>
      </c>
      <c r="H47" s="18">
        <v>18</v>
      </c>
      <c r="I47" s="18">
        <v>17</v>
      </c>
      <c r="J47" s="18">
        <v>11</v>
      </c>
      <c r="K47" s="18">
        <v>15</v>
      </c>
      <c r="L47" s="4">
        <f t="shared" si="0"/>
        <v>40</v>
      </c>
      <c r="M47" s="4">
        <f t="shared" si="1"/>
        <v>44</v>
      </c>
    </row>
    <row r="48" spans="1:13">
      <c r="A48" s="4"/>
      <c r="B48" s="4"/>
      <c r="C48" s="4"/>
      <c r="D48" s="4"/>
      <c r="E48" s="4"/>
      <c r="F48" s="18">
        <f>SUM(F43:F47)</f>
        <v>91</v>
      </c>
      <c r="G48" s="18">
        <f t="shared" ref="G48:K48" si="9">SUM(G43:G47)</f>
        <v>87</v>
      </c>
      <c r="H48" s="18">
        <f t="shared" si="9"/>
        <v>83</v>
      </c>
      <c r="I48" s="18">
        <f t="shared" si="9"/>
        <v>83</v>
      </c>
      <c r="J48" s="18">
        <f t="shared" si="9"/>
        <v>96</v>
      </c>
      <c r="K48" s="18">
        <f t="shared" si="9"/>
        <v>93</v>
      </c>
      <c r="L48" s="4">
        <f>SUM(L43:L47)</f>
        <v>270</v>
      </c>
      <c r="M48" s="4">
        <f>SUM(M43:M47)</f>
        <v>263</v>
      </c>
    </row>
    <row r="49" spans="1:14">
      <c r="A49" s="4">
        <v>34</v>
      </c>
      <c r="B49" s="4" t="s">
        <v>223</v>
      </c>
      <c r="C49" s="4" t="s">
        <v>224</v>
      </c>
      <c r="D49" s="4" t="s">
        <v>226</v>
      </c>
      <c r="E49" s="4" t="s">
        <v>135</v>
      </c>
      <c r="F49" s="18">
        <v>17</v>
      </c>
      <c r="G49" s="18">
        <v>24</v>
      </c>
      <c r="H49" s="18">
        <v>10</v>
      </c>
      <c r="I49" s="18">
        <v>24</v>
      </c>
      <c r="J49" s="18">
        <v>14</v>
      </c>
      <c r="K49" s="18">
        <v>17</v>
      </c>
      <c r="L49" s="4">
        <f t="shared" si="0"/>
        <v>41</v>
      </c>
      <c r="M49" s="4">
        <f t="shared" si="1"/>
        <v>65</v>
      </c>
    </row>
    <row r="50" spans="1:14">
      <c r="A50" s="4">
        <v>35</v>
      </c>
      <c r="B50" s="4" t="s">
        <v>245</v>
      </c>
      <c r="C50" s="4" t="s">
        <v>246</v>
      </c>
      <c r="D50" s="4" t="s">
        <v>226</v>
      </c>
      <c r="E50" s="4" t="s">
        <v>135</v>
      </c>
      <c r="F50" s="18">
        <v>39</v>
      </c>
      <c r="G50" s="18">
        <v>27</v>
      </c>
      <c r="H50" s="18">
        <v>27</v>
      </c>
      <c r="I50" s="18">
        <v>30</v>
      </c>
      <c r="J50" s="18">
        <v>16</v>
      </c>
      <c r="K50" s="18">
        <v>37</v>
      </c>
      <c r="L50" s="4">
        <f t="shared" si="0"/>
        <v>82</v>
      </c>
      <c r="M50" s="4">
        <f t="shared" si="1"/>
        <v>94</v>
      </c>
    </row>
    <row r="51" spans="1:14">
      <c r="A51" s="4">
        <v>36</v>
      </c>
      <c r="B51" s="4" t="s">
        <v>265</v>
      </c>
      <c r="C51" s="4" t="s">
        <v>266</v>
      </c>
      <c r="D51" s="4" t="s">
        <v>226</v>
      </c>
      <c r="E51" s="4" t="s">
        <v>135</v>
      </c>
      <c r="F51" s="18">
        <v>24</v>
      </c>
      <c r="G51" s="18">
        <v>16</v>
      </c>
      <c r="H51" s="18">
        <v>18</v>
      </c>
      <c r="I51" s="18">
        <v>24</v>
      </c>
      <c r="J51" s="18">
        <v>30</v>
      </c>
      <c r="K51" s="18">
        <v>19</v>
      </c>
      <c r="L51" s="4">
        <f t="shared" si="0"/>
        <v>72</v>
      </c>
      <c r="M51" s="4">
        <f t="shared" si="1"/>
        <v>59</v>
      </c>
    </row>
    <row r="52" spans="1:14">
      <c r="A52" s="4">
        <v>37</v>
      </c>
      <c r="B52" s="4" t="s">
        <v>281</v>
      </c>
      <c r="C52" s="4" t="s">
        <v>282</v>
      </c>
      <c r="D52" s="4" t="s">
        <v>226</v>
      </c>
      <c r="E52" s="4" t="s">
        <v>135</v>
      </c>
      <c r="F52" s="18">
        <v>16</v>
      </c>
      <c r="G52" s="18">
        <v>21</v>
      </c>
      <c r="H52" s="18">
        <v>19</v>
      </c>
      <c r="I52" s="18">
        <v>24</v>
      </c>
      <c r="J52" s="18">
        <v>23</v>
      </c>
      <c r="K52" s="18">
        <v>30</v>
      </c>
      <c r="L52" s="4">
        <f t="shared" si="0"/>
        <v>58</v>
      </c>
      <c r="M52" s="4">
        <f t="shared" si="1"/>
        <v>75</v>
      </c>
    </row>
    <row r="53" spans="1:14">
      <c r="A53" s="4"/>
      <c r="B53" s="4"/>
      <c r="C53" s="4"/>
      <c r="D53" s="4"/>
      <c r="E53" s="4"/>
      <c r="F53" s="18">
        <f>SUM(F49:F52)</f>
        <v>96</v>
      </c>
      <c r="G53" s="18">
        <f t="shared" ref="G53:K53" si="10">SUM(G49:G52)</f>
        <v>88</v>
      </c>
      <c r="H53" s="18">
        <f t="shared" si="10"/>
        <v>74</v>
      </c>
      <c r="I53" s="18">
        <f t="shared" si="10"/>
        <v>102</v>
      </c>
      <c r="J53" s="18">
        <f t="shared" si="10"/>
        <v>83</v>
      </c>
      <c r="K53" s="18">
        <f t="shared" si="10"/>
        <v>103</v>
      </c>
      <c r="L53" s="4">
        <f>SUM(L49:L52)</f>
        <v>253</v>
      </c>
      <c r="M53" s="4">
        <f>SUM(M49:M52)</f>
        <v>293</v>
      </c>
    </row>
    <row r="54" spans="1:14">
      <c r="A54" s="4">
        <v>38</v>
      </c>
      <c r="B54" s="4" t="s">
        <v>236</v>
      </c>
      <c r="C54" s="4" t="s">
        <v>237</v>
      </c>
      <c r="D54" s="4" t="s">
        <v>240</v>
      </c>
      <c r="E54" s="4" t="s">
        <v>135</v>
      </c>
      <c r="F54" s="18">
        <v>12</v>
      </c>
      <c r="G54" s="18">
        <v>18</v>
      </c>
      <c r="H54" s="18">
        <v>13</v>
      </c>
      <c r="I54" s="18">
        <v>11</v>
      </c>
      <c r="J54" s="18">
        <v>7</v>
      </c>
      <c r="K54" s="18">
        <v>5</v>
      </c>
      <c r="L54" s="4">
        <f t="shared" si="0"/>
        <v>32</v>
      </c>
      <c r="M54" s="4">
        <f t="shared" si="1"/>
        <v>34</v>
      </c>
    </row>
    <row r="55" spans="1:14">
      <c r="A55" s="4">
        <v>39</v>
      </c>
      <c r="B55" s="4" t="s">
        <v>331</v>
      </c>
      <c r="C55" s="4" t="s">
        <v>332</v>
      </c>
      <c r="D55" s="4" t="s">
        <v>240</v>
      </c>
      <c r="E55" s="4" t="s">
        <v>135</v>
      </c>
      <c r="F55" s="18">
        <v>5</v>
      </c>
      <c r="G55" s="18">
        <v>8</v>
      </c>
      <c r="H55" s="18">
        <v>13</v>
      </c>
      <c r="I55" s="18">
        <v>17</v>
      </c>
      <c r="J55" s="18">
        <v>1</v>
      </c>
      <c r="K55" s="18">
        <v>3</v>
      </c>
      <c r="L55" s="4">
        <f t="shared" si="0"/>
        <v>19</v>
      </c>
      <c r="M55" s="4">
        <f t="shared" si="1"/>
        <v>28</v>
      </c>
    </row>
    <row r="56" spans="1:14">
      <c r="A56" s="4">
        <v>40</v>
      </c>
      <c r="B56" s="4" t="s">
        <v>361</v>
      </c>
      <c r="C56" s="4" t="s">
        <v>362</v>
      </c>
      <c r="D56" s="4" t="s">
        <v>240</v>
      </c>
      <c r="E56" s="4" t="s">
        <v>135</v>
      </c>
      <c r="F56" s="18">
        <v>20</v>
      </c>
      <c r="G56" s="18">
        <v>4</v>
      </c>
      <c r="H56" s="18">
        <v>10</v>
      </c>
      <c r="I56" s="18">
        <v>9</v>
      </c>
      <c r="J56" s="18">
        <v>14</v>
      </c>
      <c r="K56" s="18">
        <v>8</v>
      </c>
      <c r="L56" s="4">
        <f t="shared" si="0"/>
        <v>44</v>
      </c>
      <c r="M56" s="4">
        <f t="shared" si="1"/>
        <v>21</v>
      </c>
    </row>
    <row r="57" spans="1:14">
      <c r="A57" s="4"/>
      <c r="B57" s="4"/>
      <c r="C57" s="4"/>
      <c r="D57" s="4"/>
      <c r="E57" s="4"/>
      <c r="F57" s="18">
        <f>SUM(F54:F56)</f>
        <v>37</v>
      </c>
      <c r="G57" s="18">
        <f t="shared" ref="G57:K57" si="11">SUM(G54:G56)</f>
        <v>30</v>
      </c>
      <c r="H57" s="18">
        <f t="shared" si="11"/>
        <v>36</v>
      </c>
      <c r="I57" s="18">
        <f t="shared" si="11"/>
        <v>37</v>
      </c>
      <c r="J57" s="18">
        <f t="shared" si="11"/>
        <v>22</v>
      </c>
      <c r="K57" s="18">
        <f t="shared" si="11"/>
        <v>16</v>
      </c>
      <c r="L57" s="4">
        <f>SUM(L54:L56)</f>
        <v>95</v>
      </c>
      <c r="M57" s="4">
        <f>SUM(M54:M56)</f>
        <v>83</v>
      </c>
    </row>
    <row r="58" spans="1:14">
      <c r="A58" s="4">
        <v>1</v>
      </c>
      <c r="B58" s="4" t="s">
        <v>140</v>
      </c>
      <c r="C58" s="4" t="s">
        <v>141</v>
      </c>
      <c r="D58" s="4" t="s">
        <v>143</v>
      </c>
      <c r="E58" s="4" t="s">
        <v>135</v>
      </c>
      <c r="F58" s="18">
        <v>7</v>
      </c>
      <c r="G58" s="18">
        <v>14</v>
      </c>
      <c r="H58" s="18">
        <v>10</v>
      </c>
      <c r="I58" s="18">
        <v>7</v>
      </c>
      <c r="J58" s="18">
        <v>14</v>
      </c>
      <c r="K58" s="18">
        <v>11</v>
      </c>
      <c r="L58" s="4">
        <f t="shared" si="0"/>
        <v>31</v>
      </c>
      <c r="M58" s="4">
        <f t="shared" si="1"/>
        <v>32</v>
      </c>
      <c r="N58">
        <f t="shared" ref="N58:N64" si="12">SUM(L58:M58)</f>
        <v>63</v>
      </c>
    </row>
    <row r="59" spans="1:14">
      <c r="A59" s="4">
        <v>2</v>
      </c>
      <c r="B59" s="4" t="s">
        <v>241</v>
      </c>
      <c r="C59" s="4" t="s">
        <v>242</v>
      </c>
      <c r="D59" s="4" t="s">
        <v>143</v>
      </c>
      <c r="E59" s="4" t="s">
        <v>135</v>
      </c>
      <c r="F59" s="18">
        <v>10</v>
      </c>
      <c r="G59" s="18">
        <v>22</v>
      </c>
      <c r="H59" s="18">
        <v>14</v>
      </c>
      <c r="I59" s="18">
        <v>20</v>
      </c>
      <c r="J59" s="18">
        <v>17</v>
      </c>
      <c r="K59" s="18">
        <v>12</v>
      </c>
      <c r="L59" s="4">
        <f t="shared" si="0"/>
        <v>41</v>
      </c>
      <c r="M59" s="4">
        <f t="shared" si="1"/>
        <v>54</v>
      </c>
      <c r="N59">
        <f t="shared" si="12"/>
        <v>95</v>
      </c>
    </row>
    <row r="60" spans="1:14">
      <c r="A60" s="4">
        <v>3</v>
      </c>
      <c r="B60" s="4" t="s">
        <v>262</v>
      </c>
      <c r="C60" s="4" t="s">
        <v>263</v>
      </c>
      <c r="D60" s="4" t="s">
        <v>143</v>
      </c>
      <c r="E60" s="4" t="s">
        <v>135</v>
      </c>
      <c r="F60" s="18">
        <v>18</v>
      </c>
      <c r="G60" s="18">
        <v>22</v>
      </c>
      <c r="H60" s="18">
        <v>34</v>
      </c>
      <c r="I60" s="18">
        <v>10</v>
      </c>
      <c r="J60" s="18">
        <v>28</v>
      </c>
      <c r="K60" s="18">
        <v>21</v>
      </c>
      <c r="L60" s="4">
        <f t="shared" si="0"/>
        <v>80</v>
      </c>
      <c r="M60" s="4">
        <f t="shared" si="1"/>
        <v>53</v>
      </c>
      <c r="N60">
        <f t="shared" si="12"/>
        <v>133</v>
      </c>
    </row>
    <row r="61" spans="1:14">
      <c r="A61" s="4">
        <v>4</v>
      </c>
      <c r="B61" s="4" t="s">
        <v>292</v>
      </c>
      <c r="C61" s="4" t="s">
        <v>293</v>
      </c>
      <c r="D61" s="4" t="s">
        <v>143</v>
      </c>
      <c r="E61" s="4" t="s">
        <v>135</v>
      </c>
      <c r="F61" s="18">
        <v>11</v>
      </c>
      <c r="G61" s="18">
        <v>10</v>
      </c>
      <c r="H61" s="18">
        <v>10</v>
      </c>
      <c r="I61" s="18">
        <v>10</v>
      </c>
      <c r="J61" s="18">
        <v>12</v>
      </c>
      <c r="K61" s="18">
        <v>6</v>
      </c>
      <c r="L61" s="4">
        <f t="shared" si="0"/>
        <v>33</v>
      </c>
      <c r="M61" s="4">
        <f t="shared" si="1"/>
        <v>26</v>
      </c>
      <c r="N61">
        <f t="shared" si="12"/>
        <v>59</v>
      </c>
    </row>
    <row r="62" spans="1:14">
      <c r="A62" s="4">
        <v>5</v>
      </c>
      <c r="B62" s="4" t="s">
        <v>300</v>
      </c>
      <c r="C62" s="4" t="s">
        <v>301</v>
      </c>
      <c r="D62" s="4" t="s">
        <v>143</v>
      </c>
      <c r="E62" s="4" t="s">
        <v>135</v>
      </c>
      <c r="F62" s="18">
        <v>12</v>
      </c>
      <c r="G62" s="18">
        <v>10</v>
      </c>
      <c r="H62" s="18">
        <v>2</v>
      </c>
      <c r="I62" s="18">
        <v>7</v>
      </c>
      <c r="J62" s="18">
        <v>9</v>
      </c>
      <c r="K62" s="18">
        <v>5</v>
      </c>
      <c r="L62" s="4">
        <f t="shared" si="0"/>
        <v>23</v>
      </c>
      <c r="M62" s="4">
        <f t="shared" si="1"/>
        <v>22</v>
      </c>
      <c r="N62">
        <f t="shared" si="12"/>
        <v>45</v>
      </c>
    </row>
    <row r="63" spans="1:14">
      <c r="A63" s="4">
        <v>6</v>
      </c>
      <c r="B63" s="4" t="s">
        <v>338</v>
      </c>
      <c r="C63" s="4" t="s">
        <v>339</v>
      </c>
      <c r="D63" s="4" t="s">
        <v>143</v>
      </c>
      <c r="E63" s="4" t="s">
        <v>135</v>
      </c>
      <c r="F63" s="18">
        <v>21</v>
      </c>
      <c r="G63" s="18">
        <v>19</v>
      </c>
      <c r="H63" s="18">
        <v>22</v>
      </c>
      <c r="I63" s="18">
        <v>11</v>
      </c>
      <c r="J63" s="18">
        <v>15</v>
      </c>
      <c r="K63" s="18">
        <v>10</v>
      </c>
      <c r="L63" s="4">
        <f t="shared" si="0"/>
        <v>58</v>
      </c>
      <c r="M63" s="4">
        <f t="shared" si="1"/>
        <v>40</v>
      </c>
      <c r="N63">
        <f t="shared" si="12"/>
        <v>98</v>
      </c>
    </row>
    <row r="64" spans="1:14">
      <c r="A64" s="4">
        <v>7</v>
      </c>
      <c r="B64" s="4" t="s">
        <v>393</v>
      </c>
      <c r="C64" s="4" t="s">
        <v>394</v>
      </c>
      <c r="D64" s="4" t="s">
        <v>143</v>
      </c>
      <c r="E64" s="4" t="s">
        <v>135</v>
      </c>
      <c r="F64" s="18">
        <v>5</v>
      </c>
      <c r="G64" s="18">
        <v>12</v>
      </c>
      <c r="H64" s="18">
        <v>13</v>
      </c>
      <c r="I64" s="18">
        <v>10</v>
      </c>
      <c r="J64" s="18">
        <v>8</v>
      </c>
      <c r="K64" s="18">
        <v>11</v>
      </c>
      <c r="L64" s="4">
        <f t="shared" si="0"/>
        <v>26</v>
      </c>
      <c r="M64" s="4">
        <f t="shared" si="1"/>
        <v>33</v>
      </c>
      <c r="N64">
        <f t="shared" si="12"/>
        <v>59</v>
      </c>
    </row>
    <row r="65" spans="1:14">
      <c r="A65" s="4"/>
      <c r="B65" s="4"/>
      <c r="C65" s="4"/>
      <c r="D65" s="4"/>
      <c r="E65" s="4"/>
      <c r="F65" s="18">
        <f>SUM(F58:F64)</f>
        <v>84</v>
      </c>
      <c r="G65" s="18">
        <f t="shared" ref="G65:K65" si="13">SUM(G58:G64)</f>
        <v>109</v>
      </c>
      <c r="H65" s="18">
        <f t="shared" si="13"/>
        <v>105</v>
      </c>
      <c r="I65" s="18">
        <f t="shared" si="13"/>
        <v>75</v>
      </c>
      <c r="J65" s="18">
        <f t="shared" si="13"/>
        <v>103</v>
      </c>
      <c r="K65" s="18">
        <f t="shared" si="13"/>
        <v>76</v>
      </c>
      <c r="L65" s="4">
        <f>SUM(L58:L64)</f>
        <v>292</v>
      </c>
      <c r="M65" s="4">
        <f>SUM(M58:M64)</f>
        <v>260</v>
      </c>
      <c r="N65" s="14">
        <f>SUM(N58:N64)</f>
        <v>552</v>
      </c>
    </row>
    <row r="66" spans="1:14">
      <c r="A66" s="4">
        <v>48</v>
      </c>
      <c r="B66" s="4" t="s">
        <v>144</v>
      </c>
      <c r="C66" s="4" t="s">
        <v>145</v>
      </c>
      <c r="D66" s="4" t="s">
        <v>148</v>
      </c>
      <c r="E66" s="4" t="s">
        <v>135</v>
      </c>
      <c r="F66" s="18">
        <v>18</v>
      </c>
      <c r="G66" s="18">
        <v>13</v>
      </c>
      <c r="H66" s="18">
        <v>13</v>
      </c>
      <c r="I66" s="18">
        <v>18</v>
      </c>
      <c r="J66" s="18">
        <v>7</v>
      </c>
      <c r="K66" s="18">
        <v>8</v>
      </c>
      <c r="L66" s="4">
        <f t="shared" si="0"/>
        <v>38</v>
      </c>
      <c r="M66" s="4">
        <f t="shared" si="1"/>
        <v>39</v>
      </c>
    </row>
    <row r="67" spans="1:14">
      <c r="A67" s="4">
        <v>49</v>
      </c>
      <c r="B67" s="4" t="s">
        <v>202</v>
      </c>
      <c r="C67" s="4" t="s">
        <v>203</v>
      </c>
      <c r="D67" s="4" t="s">
        <v>148</v>
      </c>
      <c r="E67" s="4" t="s">
        <v>158</v>
      </c>
      <c r="F67" s="18">
        <v>64</v>
      </c>
      <c r="G67" s="18">
        <v>45</v>
      </c>
      <c r="H67" s="18">
        <v>55</v>
      </c>
      <c r="I67" s="18">
        <v>43</v>
      </c>
      <c r="J67" s="18">
        <v>47</v>
      </c>
      <c r="K67" s="18">
        <v>41</v>
      </c>
      <c r="L67" s="4">
        <f t="shared" si="0"/>
        <v>166</v>
      </c>
      <c r="M67" s="4">
        <f t="shared" si="1"/>
        <v>129</v>
      </c>
    </row>
    <row r="68" spans="1:14">
      <c r="A68" s="4">
        <v>50</v>
      </c>
      <c r="B68" s="4" t="s">
        <v>209</v>
      </c>
      <c r="C68" s="4" t="s">
        <v>210</v>
      </c>
      <c r="D68" s="4" t="s">
        <v>148</v>
      </c>
      <c r="E68" s="4" t="s">
        <v>135</v>
      </c>
      <c r="F68" s="18">
        <v>101</v>
      </c>
      <c r="G68" s="18">
        <v>70</v>
      </c>
      <c r="H68" s="18">
        <v>77</v>
      </c>
      <c r="I68" s="18">
        <v>57</v>
      </c>
      <c r="J68" s="18">
        <v>67</v>
      </c>
      <c r="K68" s="18">
        <v>76</v>
      </c>
      <c r="L68" s="4">
        <f t="shared" si="0"/>
        <v>245</v>
      </c>
      <c r="M68" s="4">
        <f t="shared" si="1"/>
        <v>203</v>
      </c>
    </row>
    <row r="69" spans="1:14">
      <c r="A69" s="4">
        <v>51</v>
      </c>
      <c r="B69" s="4" t="s">
        <v>220</v>
      </c>
      <c r="C69" s="4" t="s">
        <v>221</v>
      </c>
      <c r="D69" s="4" t="s">
        <v>148</v>
      </c>
      <c r="E69" s="4" t="s">
        <v>135</v>
      </c>
      <c r="F69" s="18">
        <v>2</v>
      </c>
      <c r="G69" s="18">
        <v>7</v>
      </c>
      <c r="H69" s="18">
        <v>2</v>
      </c>
      <c r="I69" s="18">
        <v>3</v>
      </c>
      <c r="J69" s="18">
        <v>5</v>
      </c>
      <c r="K69" s="18">
        <v>5</v>
      </c>
      <c r="L69" s="4">
        <f t="shared" si="0"/>
        <v>9</v>
      </c>
      <c r="M69" s="4">
        <f t="shared" si="1"/>
        <v>15</v>
      </c>
    </row>
    <row r="70" spans="1:14">
      <c r="A70" s="4">
        <v>52</v>
      </c>
      <c r="B70" s="4" t="s">
        <v>249</v>
      </c>
      <c r="C70" s="4" t="s">
        <v>250</v>
      </c>
      <c r="D70" s="4" t="s">
        <v>148</v>
      </c>
      <c r="E70" s="4" t="s">
        <v>135</v>
      </c>
      <c r="F70" s="18">
        <v>17</v>
      </c>
      <c r="G70" s="18">
        <v>25</v>
      </c>
      <c r="H70" s="18">
        <v>23</v>
      </c>
      <c r="I70" s="18">
        <v>17</v>
      </c>
      <c r="J70" s="18">
        <v>23</v>
      </c>
      <c r="K70" s="18">
        <v>6</v>
      </c>
      <c r="L70" s="4">
        <f t="shared" si="0"/>
        <v>63</v>
      </c>
      <c r="M70" s="4">
        <f t="shared" si="1"/>
        <v>48</v>
      </c>
    </row>
    <row r="71" spans="1:14">
      <c r="A71" s="4">
        <v>53</v>
      </c>
      <c r="B71" s="4" t="s">
        <v>285</v>
      </c>
      <c r="C71" s="4" t="s">
        <v>286</v>
      </c>
      <c r="D71" s="4" t="s">
        <v>148</v>
      </c>
      <c r="E71" s="4" t="s">
        <v>135</v>
      </c>
      <c r="F71" s="18">
        <v>7</v>
      </c>
      <c r="G71" s="18">
        <v>2</v>
      </c>
      <c r="H71" s="18">
        <v>13</v>
      </c>
      <c r="I71" s="18">
        <v>14</v>
      </c>
      <c r="J71" s="18">
        <v>9</v>
      </c>
      <c r="K71" s="18">
        <v>8</v>
      </c>
      <c r="L71" s="4">
        <f t="shared" si="0"/>
        <v>29</v>
      </c>
      <c r="M71" s="4">
        <f t="shared" si="1"/>
        <v>24</v>
      </c>
    </row>
    <row r="72" spans="1:14">
      <c r="A72" s="4">
        <v>54</v>
      </c>
      <c r="B72" s="4" t="s">
        <v>346</v>
      </c>
      <c r="C72" s="4" t="s">
        <v>347</v>
      </c>
      <c r="D72" s="4" t="s">
        <v>148</v>
      </c>
      <c r="E72" s="4" t="s">
        <v>135</v>
      </c>
      <c r="F72" s="18">
        <v>91</v>
      </c>
      <c r="G72" s="18">
        <v>108</v>
      </c>
      <c r="H72" s="18">
        <v>86</v>
      </c>
      <c r="I72" s="18">
        <v>69</v>
      </c>
      <c r="J72" s="18">
        <v>95</v>
      </c>
      <c r="K72" s="18">
        <v>70</v>
      </c>
      <c r="L72" s="4">
        <f t="shared" si="0"/>
        <v>272</v>
      </c>
      <c r="M72" s="4">
        <f t="shared" si="1"/>
        <v>247</v>
      </c>
    </row>
    <row r="73" spans="1:14">
      <c r="A73" s="4">
        <v>55</v>
      </c>
      <c r="B73" s="4" t="s">
        <v>349</v>
      </c>
      <c r="C73" s="4" t="s">
        <v>350</v>
      </c>
      <c r="D73" s="4" t="s">
        <v>148</v>
      </c>
      <c r="E73" s="4" t="s">
        <v>135</v>
      </c>
      <c r="F73" s="18">
        <v>12</v>
      </c>
      <c r="G73" s="18">
        <v>14</v>
      </c>
      <c r="H73" s="18">
        <v>3</v>
      </c>
      <c r="I73" s="18">
        <v>22</v>
      </c>
      <c r="J73" s="18">
        <v>11</v>
      </c>
      <c r="K73" s="18">
        <v>13</v>
      </c>
      <c r="L73" s="4">
        <f t="shared" si="0"/>
        <v>26</v>
      </c>
      <c r="M73" s="4">
        <f t="shared" si="1"/>
        <v>49</v>
      </c>
    </row>
    <row r="74" spans="1:14">
      <c r="A74" s="4">
        <v>56</v>
      </c>
      <c r="B74" s="4" t="s">
        <v>380</v>
      </c>
      <c r="C74" s="4" t="s">
        <v>381</v>
      </c>
      <c r="D74" s="4" t="s">
        <v>148</v>
      </c>
      <c r="E74" s="4" t="s">
        <v>158</v>
      </c>
      <c r="F74" s="18">
        <v>24</v>
      </c>
      <c r="G74" s="18">
        <v>11</v>
      </c>
      <c r="H74" s="18">
        <v>14</v>
      </c>
      <c r="I74" s="18">
        <v>13</v>
      </c>
      <c r="J74" s="18">
        <v>21</v>
      </c>
      <c r="K74" s="18">
        <v>16</v>
      </c>
      <c r="L74" s="4">
        <f t="shared" si="0"/>
        <v>59</v>
      </c>
      <c r="M74" s="4">
        <f t="shared" si="1"/>
        <v>40</v>
      </c>
    </row>
    <row r="75" spans="1:14">
      <c r="A75" s="4"/>
      <c r="B75" s="4"/>
      <c r="C75" s="4"/>
      <c r="D75" s="4"/>
      <c r="E75" s="4"/>
      <c r="F75" s="18">
        <f>SUM(F66:F74)</f>
        <v>336</v>
      </c>
      <c r="G75" s="18">
        <f t="shared" ref="G75:K75" si="14">SUM(G66:G74)</f>
        <v>295</v>
      </c>
      <c r="H75" s="18">
        <f t="shared" si="14"/>
        <v>286</v>
      </c>
      <c r="I75" s="18">
        <f t="shared" si="14"/>
        <v>256</v>
      </c>
      <c r="J75" s="18">
        <f t="shared" si="14"/>
        <v>285</v>
      </c>
      <c r="K75" s="18">
        <f t="shared" si="14"/>
        <v>243</v>
      </c>
      <c r="L75" s="4">
        <f>SUM(L66:L74)</f>
        <v>907</v>
      </c>
      <c r="M75" s="4">
        <f>SUM(M66:M74)</f>
        <v>794</v>
      </c>
    </row>
    <row r="76" spans="1:14">
      <c r="A76" s="4">
        <v>57</v>
      </c>
      <c r="B76" s="4" t="s">
        <v>253</v>
      </c>
      <c r="C76" s="4" t="s">
        <v>254</v>
      </c>
      <c r="D76" s="4" t="s">
        <v>257</v>
      </c>
      <c r="E76" s="4" t="s">
        <v>158</v>
      </c>
      <c r="F76" s="18">
        <v>18</v>
      </c>
      <c r="G76" s="18">
        <v>10</v>
      </c>
      <c r="H76" s="18">
        <v>35</v>
      </c>
      <c r="I76" s="18">
        <v>12</v>
      </c>
      <c r="J76" s="18">
        <v>33</v>
      </c>
      <c r="K76" s="18">
        <v>8</v>
      </c>
      <c r="L76" s="4">
        <f t="shared" si="0"/>
        <v>86</v>
      </c>
      <c r="M76" s="4">
        <f t="shared" si="1"/>
        <v>30</v>
      </c>
    </row>
    <row r="77" spans="1:14">
      <c r="A77" s="4">
        <v>58</v>
      </c>
      <c r="B77" s="4" t="s">
        <v>258</v>
      </c>
      <c r="C77" s="4" t="s">
        <v>259</v>
      </c>
      <c r="D77" s="4" t="s">
        <v>257</v>
      </c>
      <c r="E77" s="4" t="s">
        <v>135</v>
      </c>
      <c r="F77" s="18">
        <v>113</v>
      </c>
      <c r="G77" s="18">
        <v>82</v>
      </c>
      <c r="H77" s="18">
        <v>121</v>
      </c>
      <c r="I77" s="18">
        <v>109</v>
      </c>
      <c r="J77" s="18">
        <v>93</v>
      </c>
      <c r="K77" s="18">
        <v>79</v>
      </c>
      <c r="L77" s="4">
        <f t="shared" si="0"/>
        <v>327</v>
      </c>
      <c r="M77" s="4">
        <f t="shared" si="1"/>
        <v>270</v>
      </c>
    </row>
    <row r="78" spans="1:14">
      <c r="A78" s="4">
        <v>59</v>
      </c>
      <c r="B78" s="4" t="s">
        <v>277</v>
      </c>
      <c r="C78" s="4" t="s">
        <v>278</v>
      </c>
      <c r="D78" s="4" t="s">
        <v>257</v>
      </c>
      <c r="E78" s="4" t="s">
        <v>135</v>
      </c>
      <c r="F78" s="18">
        <v>29</v>
      </c>
      <c r="G78" s="18">
        <v>21</v>
      </c>
      <c r="H78" s="18">
        <v>40</v>
      </c>
      <c r="I78" s="18">
        <v>24</v>
      </c>
      <c r="J78" s="18">
        <v>21</v>
      </c>
      <c r="K78" s="18">
        <v>18</v>
      </c>
      <c r="L78" s="4">
        <f t="shared" si="0"/>
        <v>90</v>
      </c>
      <c r="M78" s="4">
        <f t="shared" si="1"/>
        <v>63</v>
      </c>
    </row>
    <row r="79" spans="1:14">
      <c r="A79" s="4">
        <v>60</v>
      </c>
      <c r="B79" s="4" t="s">
        <v>289</v>
      </c>
      <c r="C79" s="4" t="s">
        <v>290</v>
      </c>
      <c r="D79" s="4" t="s">
        <v>257</v>
      </c>
      <c r="E79" s="4" t="s">
        <v>135</v>
      </c>
      <c r="F79" s="18">
        <v>112</v>
      </c>
      <c r="G79" s="18">
        <v>120</v>
      </c>
      <c r="H79" s="18">
        <v>120</v>
      </c>
      <c r="I79" s="18">
        <v>128</v>
      </c>
      <c r="J79" s="18">
        <v>112</v>
      </c>
      <c r="K79" s="18">
        <v>145</v>
      </c>
      <c r="L79" s="4">
        <f t="shared" si="0"/>
        <v>344</v>
      </c>
      <c r="M79" s="4">
        <f t="shared" si="1"/>
        <v>393</v>
      </c>
    </row>
    <row r="80" spans="1:14">
      <c r="A80" s="4">
        <v>61</v>
      </c>
      <c r="B80" s="4" t="s">
        <v>304</v>
      </c>
      <c r="C80" s="4" t="s">
        <v>305</v>
      </c>
      <c r="D80" s="4" t="s">
        <v>257</v>
      </c>
      <c r="E80" s="4" t="s">
        <v>158</v>
      </c>
      <c r="F80" s="18">
        <v>2</v>
      </c>
      <c r="G80" s="18">
        <v>12</v>
      </c>
      <c r="H80" s="18">
        <v>18</v>
      </c>
      <c r="I80" s="18">
        <v>10</v>
      </c>
      <c r="J80" s="18">
        <v>13</v>
      </c>
      <c r="K80" s="18">
        <v>14</v>
      </c>
      <c r="L80" s="4">
        <f t="shared" si="0"/>
        <v>33</v>
      </c>
      <c r="M80" s="4">
        <f t="shared" si="1"/>
        <v>36</v>
      </c>
    </row>
    <row r="81" spans="1:14">
      <c r="A81" s="4">
        <v>62</v>
      </c>
      <c r="B81" s="4" t="s">
        <v>397</v>
      </c>
      <c r="C81" s="4" t="s">
        <v>398</v>
      </c>
      <c r="D81" s="4" t="s">
        <v>257</v>
      </c>
      <c r="E81" s="4" t="s">
        <v>135</v>
      </c>
      <c r="F81" s="18">
        <v>108</v>
      </c>
      <c r="G81" s="18">
        <v>148</v>
      </c>
      <c r="H81" s="18">
        <v>107</v>
      </c>
      <c r="I81" s="18">
        <v>145</v>
      </c>
      <c r="J81" s="18">
        <v>117</v>
      </c>
      <c r="K81" s="18">
        <v>122</v>
      </c>
      <c r="L81" s="4">
        <f t="shared" si="0"/>
        <v>332</v>
      </c>
      <c r="M81" s="4">
        <f t="shared" si="1"/>
        <v>415</v>
      </c>
    </row>
    <row r="82" spans="1:14">
      <c r="A82" s="4"/>
      <c r="B82" s="4"/>
      <c r="C82" s="4"/>
      <c r="D82" s="4"/>
      <c r="E82" s="4"/>
      <c r="F82" s="18">
        <f>SUM(F76:F81)</f>
        <v>382</v>
      </c>
      <c r="G82" s="18">
        <f t="shared" ref="G82:K82" si="15">SUM(G76:G81)</f>
        <v>393</v>
      </c>
      <c r="H82" s="18">
        <f t="shared" si="15"/>
        <v>441</v>
      </c>
      <c r="I82" s="18">
        <f t="shared" si="15"/>
        <v>428</v>
      </c>
      <c r="J82" s="18">
        <f t="shared" si="15"/>
        <v>389</v>
      </c>
      <c r="K82" s="18">
        <f t="shared" si="15"/>
        <v>386</v>
      </c>
      <c r="L82" s="4">
        <f>SUM(L76:L81)</f>
        <v>1212</v>
      </c>
      <c r="M82" s="4">
        <f>SUM(M76:M81)</f>
        <v>1207</v>
      </c>
    </row>
    <row r="83" spans="1:14">
      <c r="A83" s="4">
        <v>63</v>
      </c>
      <c r="B83" s="4" t="s">
        <v>149</v>
      </c>
      <c r="C83" s="4" t="s">
        <v>150</v>
      </c>
      <c r="D83" s="4" t="s">
        <v>153</v>
      </c>
      <c r="E83" s="4" t="s">
        <v>135</v>
      </c>
      <c r="F83" s="18">
        <v>14</v>
      </c>
      <c r="G83" s="18">
        <v>10</v>
      </c>
      <c r="H83" s="18">
        <v>13</v>
      </c>
      <c r="I83" s="18">
        <v>9</v>
      </c>
      <c r="J83" s="18">
        <v>8</v>
      </c>
      <c r="K83" s="18">
        <v>13</v>
      </c>
      <c r="L83" s="4">
        <f t="shared" si="0"/>
        <v>35</v>
      </c>
      <c r="M83" s="4">
        <f t="shared" si="1"/>
        <v>32</v>
      </c>
    </row>
    <row r="84" spans="1:14">
      <c r="A84" s="4">
        <v>64</v>
      </c>
      <c r="B84" s="4" t="s">
        <v>154</v>
      </c>
      <c r="C84" s="4" t="s">
        <v>155</v>
      </c>
      <c r="D84" s="4" t="s">
        <v>153</v>
      </c>
      <c r="E84" s="4" t="s">
        <v>158</v>
      </c>
      <c r="F84" s="18">
        <v>4</v>
      </c>
      <c r="G84" s="18">
        <v>0</v>
      </c>
      <c r="H84" s="18">
        <v>10</v>
      </c>
      <c r="I84" s="18">
        <v>14</v>
      </c>
      <c r="J84" s="18">
        <v>0</v>
      </c>
      <c r="K84" s="18">
        <v>0</v>
      </c>
      <c r="L84" s="4">
        <f t="shared" si="0"/>
        <v>14</v>
      </c>
      <c r="M84" s="4">
        <f t="shared" si="1"/>
        <v>14</v>
      </c>
    </row>
    <row r="85" spans="1:14">
      <c r="A85" s="4">
        <v>65</v>
      </c>
      <c r="B85" s="4" t="s">
        <v>178</v>
      </c>
      <c r="C85" s="4" t="s">
        <v>179</v>
      </c>
      <c r="D85" s="4" t="s">
        <v>153</v>
      </c>
      <c r="E85" s="4" t="s">
        <v>135</v>
      </c>
      <c r="F85" s="18">
        <v>15</v>
      </c>
      <c r="G85" s="18">
        <v>21</v>
      </c>
      <c r="H85" s="18">
        <v>18</v>
      </c>
      <c r="I85" s="18">
        <v>13</v>
      </c>
      <c r="J85" s="18">
        <v>14</v>
      </c>
      <c r="K85" s="18">
        <v>21</v>
      </c>
      <c r="L85" s="4">
        <f t="shared" si="0"/>
        <v>47</v>
      </c>
      <c r="M85" s="4">
        <f t="shared" si="1"/>
        <v>55</v>
      </c>
    </row>
    <row r="86" spans="1:14">
      <c r="A86" s="4">
        <v>66</v>
      </c>
      <c r="B86" s="4" t="s">
        <v>182</v>
      </c>
      <c r="C86" s="4" t="s">
        <v>183</v>
      </c>
      <c r="D86" s="4" t="s">
        <v>153</v>
      </c>
      <c r="E86" s="4" t="s">
        <v>135</v>
      </c>
      <c r="F86" s="18">
        <v>23</v>
      </c>
      <c r="G86" s="18">
        <v>17</v>
      </c>
      <c r="H86" s="18">
        <v>9</v>
      </c>
      <c r="I86" s="18">
        <v>8</v>
      </c>
      <c r="J86" s="18">
        <v>7</v>
      </c>
      <c r="K86" s="18">
        <v>6</v>
      </c>
      <c r="L86" s="4">
        <f t="shared" ref="L86:L87" si="16">F86+H86+J86</f>
        <v>39</v>
      </c>
      <c r="M86" s="4">
        <f t="shared" ref="M86:M87" si="17">G86+I86+K86</f>
        <v>31</v>
      </c>
    </row>
    <row r="87" spans="1:14">
      <c r="A87" s="4">
        <v>67</v>
      </c>
      <c r="B87" s="4" t="s">
        <v>327</v>
      </c>
      <c r="C87" s="4" t="s">
        <v>328</v>
      </c>
      <c r="D87" s="4" t="s">
        <v>153</v>
      </c>
      <c r="E87" s="4" t="s">
        <v>135</v>
      </c>
      <c r="F87" s="18">
        <v>45</v>
      </c>
      <c r="G87" s="18">
        <v>40</v>
      </c>
      <c r="H87" s="18">
        <v>35</v>
      </c>
      <c r="I87" s="18">
        <v>34</v>
      </c>
      <c r="J87" s="18">
        <v>39</v>
      </c>
      <c r="K87" s="18">
        <v>40</v>
      </c>
      <c r="L87" s="4">
        <f t="shared" si="16"/>
        <v>119</v>
      </c>
      <c r="M87" s="4">
        <f t="shared" si="17"/>
        <v>114</v>
      </c>
    </row>
    <row r="88" spans="1:14">
      <c r="A88" s="11"/>
      <c r="B88" s="12"/>
      <c r="C88" s="12"/>
      <c r="D88" s="12"/>
      <c r="E88" s="13"/>
      <c r="F88" s="18">
        <f>SUM(F83:F87)</f>
        <v>101</v>
      </c>
      <c r="G88" s="18">
        <f t="shared" ref="G88:K88" si="18">SUM(G83:G87)</f>
        <v>88</v>
      </c>
      <c r="H88" s="18">
        <f t="shared" si="18"/>
        <v>85</v>
      </c>
      <c r="I88" s="18">
        <f t="shared" si="18"/>
        <v>78</v>
      </c>
      <c r="J88" s="18">
        <f t="shared" si="18"/>
        <v>68</v>
      </c>
      <c r="K88" s="18">
        <f t="shared" si="18"/>
        <v>80</v>
      </c>
      <c r="L88" s="4">
        <f>SUM(L83:L87)</f>
        <v>254</v>
      </c>
      <c r="M88" s="4">
        <f>SUM(M83:M87)</f>
        <v>246</v>
      </c>
    </row>
    <row r="89" spans="1:14">
      <c r="A89" s="20" t="s">
        <v>402</v>
      </c>
      <c r="B89" s="28"/>
      <c r="C89" s="28"/>
      <c r="D89" s="28"/>
      <c r="E89" s="21"/>
      <c r="F89" s="18">
        <f>F17+F25+F28+F33+F38+F42+F48+F53+F57+F65+F75+F82+F88</f>
        <v>1834</v>
      </c>
      <c r="G89" s="18">
        <f t="shared" ref="G89:M89" si="19">G17+G25+G28+G33+G38+G42+G48+G53+G57+G65+G75+G82+G88</f>
        <v>1765</v>
      </c>
      <c r="H89" s="18">
        <f t="shared" si="19"/>
        <v>1920</v>
      </c>
      <c r="I89" s="18">
        <f t="shared" si="19"/>
        <v>1763</v>
      </c>
      <c r="J89" s="18">
        <f t="shared" si="19"/>
        <v>1695</v>
      </c>
      <c r="K89" s="18">
        <f t="shared" si="19"/>
        <v>1617</v>
      </c>
      <c r="L89" s="4">
        <f t="shared" si="19"/>
        <v>5449</v>
      </c>
      <c r="M89" s="4">
        <f t="shared" si="19"/>
        <v>5145</v>
      </c>
      <c r="N89" s="14">
        <f>SUM(L89:M89)</f>
        <v>10594</v>
      </c>
    </row>
  </sheetData>
  <mergeCells count="10">
    <mergeCell ref="A89:E89"/>
    <mergeCell ref="J6:K6"/>
    <mergeCell ref="H6:I6"/>
    <mergeCell ref="F6:G6"/>
    <mergeCell ref="L6:M7"/>
    <mergeCell ref="E6:E8"/>
    <mergeCell ref="D6:D8"/>
    <mergeCell ref="C6:C8"/>
    <mergeCell ref="B6:B8"/>
    <mergeCell ref="A6:A8"/>
  </mergeCells>
  <pageMargins left="0.7" right="0.7" top="0.26" bottom="0.33" header="0.3" footer="0.3"/>
  <pageSetup paperSize="5" scale="99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V73"/>
  <sheetViews>
    <sheetView tabSelected="1" workbookViewId="0">
      <selection activeCell="A6" sqref="A6:XFD73"/>
    </sheetView>
  </sheetViews>
  <sheetFormatPr defaultRowHeight="15"/>
  <cols>
    <col min="1" max="1" width="4.5703125" customWidth="1"/>
    <col min="3" max="3" width="37.7109375" bestFit="1" customWidth="1"/>
    <col min="4" max="4" width="49.5703125" bestFit="1" customWidth="1"/>
    <col min="5" max="5" width="25.28515625" bestFit="1" customWidth="1"/>
    <col min="6" max="6" width="20.42578125" bestFit="1" customWidth="1"/>
  </cols>
  <sheetData>
    <row r="1" spans="1:126">
      <c r="B1" s="1" t="s">
        <v>403</v>
      </c>
    </row>
    <row r="2" spans="1:126">
      <c r="B2" s="1" t="s">
        <v>1</v>
      </c>
    </row>
    <row r="3" spans="1:126">
      <c r="B3" s="1" t="s">
        <v>2</v>
      </c>
    </row>
    <row r="4" spans="1:126">
      <c r="B4" s="1" t="s">
        <v>3</v>
      </c>
    </row>
    <row r="6" spans="1:126" s="2" customFormat="1" ht="45.75" customHeight="1">
      <c r="A6" s="2" t="s">
        <v>401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  <c r="R6" s="2" t="s">
        <v>20</v>
      </c>
      <c r="S6" s="2" t="s">
        <v>21</v>
      </c>
      <c r="T6" s="2" t="s">
        <v>22</v>
      </c>
      <c r="U6" s="2" t="s">
        <v>23</v>
      </c>
      <c r="V6" s="2" t="s">
        <v>24</v>
      </c>
      <c r="W6" s="2" t="s">
        <v>25</v>
      </c>
      <c r="X6" s="2" t="s">
        <v>26</v>
      </c>
      <c r="Y6" s="2" t="s">
        <v>27</v>
      </c>
      <c r="Z6" s="2" t="s">
        <v>28</v>
      </c>
      <c r="AA6" s="2" t="s">
        <v>29</v>
      </c>
      <c r="AB6" s="2" t="s">
        <v>30</v>
      </c>
      <c r="AC6" s="2" t="s">
        <v>31</v>
      </c>
      <c r="AD6" s="2" t="s">
        <v>32</v>
      </c>
      <c r="AE6" s="2" t="s">
        <v>33</v>
      </c>
      <c r="AF6" s="2" t="s">
        <v>34</v>
      </c>
      <c r="AG6" s="2" t="s">
        <v>35</v>
      </c>
      <c r="AH6" s="2" t="s">
        <v>36</v>
      </c>
      <c r="AI6" s="2" t="s">
        <v>37</v>
      </c>
      <c r="AJ6" s="2" t="s">
        <v>38</v>
      </c>
      <c r="AK6" s="2" t="s">
        <v>39</v>
      </c>
      <c r="AL6" s="2" t="s">
        <v>40</v>
      </c>
      <c r="AM6" s="2" t="s">
        <v>41</v>
      </c>
      <c r="AN6" s="2" t="s">
        <v>42</v>
      </c>
      <c r="AO6" s="2" t="s">
        <v>43</v>
      </c>
      <c r="AP6" s="2" t="s">
        <v>44</v>
      </c>
      <c r="AQ6" s="2" t="s">
        <v>45</v>
      </c>
      <c r="AR6" s="2" t="s">
        <v>46</v>
      </c>
      <c r="AS6" s="2" t="s">
        <v>47</v>
      </c>
      <c r="AT6" s="2" t="s">
        <v>48</v>
      </c>
      <c r="AU6" s="2" t="s">
        <v>49</v>
      </c>
      <c r="AV6" s="2" t="s">
        <v>50</v>
      </c>
      <c r="AW6" s="2" t="s">
        <v>51</v>
      </c>
      <c r="AX6" s="2" t="s">
        <v>52</v>
      </c>
      <c r="AY6" s="2" t="s">
        <v>53</v>
      </c>
      <c r="AZ6" s="2" t="s">
        <v>54</v>
      </c>
      <c r="BA6" s="2" t="s">
        <v>55</v>
      </c>
      <c r="BB6" s="2" t="s">
        <v>56</v>
      </c>
      <c r="BC6" s="2" t="s">
        <v>57</v>
      </c>
      <c r="BD6" s="2" t="s">
        <v>58</v>
      </c>
      <c r="BE6" s="2" t="s">
        <v>59</v>
      </c>
      <c r="BF6" s="2" t="s">
        <v>60</v>
      </c>
      <c r="BG6" s="2" t="s">
        <v>61</v>
      </c>
      <c r="BH6" s="2" t="s">
        <v>62</v>
      </c>
      <c r="BI6" s="2" t="s">
        <v>63</v>
      </c>
      <c r="BJ6" s="2" t="s">
        <v>64</v>
      </c>
      <c r="BK6" s="2" t="s">
        <v>65</v>
      </c>
      <c r="BL6" s="2" t="s">
        <v>66</v>
      </c>
      <c r="BM6" s="2" t="s">
        <v>67</v>
      </c>
      <c r="BN6" s="2" t="s">
        <v>68</v>
      </c>
      <c r="BO6" s="2" t="s">
        <v>69</v>
      </c>
      <c r="BP6" s="2" t="s">
        <v>70</v>
      </c>
      <c r="BQ6" s="2" t="s">
        <v>71</v>
      </c>
      <c r="BR6" s="2" t="s">
        <v>72</v>
      </c>
      <c r="BS6" s="2" t="s">
        <v>73</v>
      </c>
      <c r="BT6" s="2" t="s">
        <v>74</v>
      </c>
      <c r="BU6" s="2" t="s">
        <v>75</v>
      </c>
      <c r="BV6" s="2" t="s">
        <v>76</v>
      </c>
      <c r="BW6" s="2" t="s">
        <v>77</v>
      </c>
      <c r="BX6" s="2" t="s">
        <v>78</v>
      </c>
      <c r="BY6" s="2" t="s">
        <v>79</v>
      </c>
      <c r="BZ6" s="2" t="s">
        <v>80</v>
      </c>
      <c r="CA6" s="2" t="s">
        <v>81</v>
      </c>
      <c r="CB6" s="2" t="s">
        <v>82</v>
      </c>
      <c r="CC6" s="2" t="s">
        <v>83</v>
      </c>
      <c r="CD6" s="2" t="s">
        <v>84</v>
      </c>
      <c r="CE6" s="2" t="s">
        <v>85</v>
      </c>
      <c r="CF6" s="2" t="s">
        <v>86</v>
      </c>
      <c r="CG6" s="2" t="s">
        <v>87</v>
      </c>
      <c r="CH6" s="2" t="s">
        <v>88</v>
      </c>
      <c r="CI6" s="2" t="s">
        <v>89</v>
      </c>
      <c r="CJ6" s="2" t="s">
        <v>90</v>
      </c>
      <c r="CK6" s="2" t="s">
        <v>91</v>
      </c>
      <c r="CL6" s="2" t="s">
        <v>92</v>
      </c>
      <c r="CM6" s="2" t="s">
        <v>93</v>
      </c>
      <c r="CN6" s="2" t="s">
        <v>94</v>
      </c>
      <c r="CO6" s="2" t="s">
        <v>95</v>
      </c>
      <c r="CP6" s="2" t="s">
        <v>96</v>
      </c>
      <c r="CQ6" s="2" t="s">
        <v>97</v>
      </c>
      <c r="CR6" s="2" t="s">
        <v>98</v>
      </c>
      <c r="CS6" s="2" t="s">
        <v>99</v>
      </c>
      <c r="CT6" s="2" t="s">
        <v>100</v>
      </c>
      <c r="CU6" s="2" t="s">
        <v>101</v>
      </c>
      <c r="CV6" s="2" t="s">
        <v>102</v>
      </c>
      <c r="CW6" s="2" t="s">
        <v>103</v>
      </c>
      <c r="CX6" s="2" t="s">
        <v>104</v>
      </c>
      <c r="CY6" s="2" t="s">
        <v>105</v>
      </c>
      <c r="CZ6" s="2" t="s">
        <v>106</v>
      </c>
      <c r="DA6" s="2" t="s">
        <v>107</v>
      </c>
      <c r="DB6" s="2" t="s">
        <v>108</v>
      </c>
      <c r="DC6" s="2" t="s">
        <v>109</v>
      </c>
      <c r="DD6" s="2" t="s">
        <v>110</v>
      </c>
      <c r="DE6" s="2" t="s">
        <v>111</v>
      </c>
      <c r="DF6" s="2" t="s">
        <v>112</v>
      </c>
      <c r="DG6" s="2" t="s">
        <v>113</v>
      </c>
      <c r="DH6" s="2" t="s">
        <v>114</v>
      </c>
      <c r="DI6" s="2" t="s">
        <v>115</v>
      </c>
      <c r="DJ6" s="2" t="s">
        <v>116</v>
      </c>
      <c r="DK6" s="2" t="s">
        <v>117</v>
      </c>
      <c r="DL6" s="2" t="s">
        <v>118</v>
      </c>
      <c r="DM6" s="2" t="s">
        <v>119</v>
      </c>
      <c r="DN6" s="2" t="s">
        <v>120</v>
      </c>
      <c r="DO6" s="2" t="s">
        <v>121</v>
      </c>
      <c r="DP6" s="2" t="s">
        <v>122</v>
      </c>
      <c r="DQ6" s="2" t="s">
        <v>123</v>
      </c>
      <c r="DR6" s="2" t="s">
        <v>124</v>
      </c>
      <c r="DS6" s="2" t="s">
        <v>125</v>
      </c>
      <c r="DT6" s="2" t="s">
        <v>126</v>
      </c>
      <c r="DU6" s="2" t="s">
        <v>127</v>
      </c>
      <c r="DV6" s="2" t="s">
        <v>128</v>
      </c>
    </row>
    <row r="7" spans="1:126">
      <c r="A7">
        <v>60</v>
      </c>
      <c r="B7" t="s">
        <v>312</v>
      </c>
      <c r="C7" t="s">
        <v>313</v>
      </c>
      <c r="D7" t="s">
        <v>314</v>
      </c>
      <c r="E7" t="s">
        <v>315</v>
      </c>
      <c r="F7" t="s">
        <v>168</v>
      </c>
      <c r="G7" t="s">
        <v>134</v>
      </c>
      <c r="H7" t="s">
        <v>135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66</v>
      </c>
      <c r="V7">
        <v>58</v>
      </c>
      <c r="W7">
        <v>73</v>
      </c>
      <c r="X7">
        <v>75</v>
      </c>
      <c r="Y7">
        <v>62</v>
      </c>
      <c r="Z7">
        <v>81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160</v>
      </c>
      <c r="AJ7">
        <v>223</v>
      </c>
      <c r="AK7">
        <v>31</v>
      </c>
      <c r="AL7">
        <v>0</v>
      </c>
      <c r="AM7">
        <v>1</v>
      </c>
      <c r="AN7">
        <v>0</v>
      </c>
      <c r="AO7">
        <v>0</v>
      </c>
      <c r="AP7">
        <v>0</v>
      </c>
      <c r="AQ7">
        <v>0</v>
      </c>
      <c r="AR7">
        <v>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29</v>
      </c>
      <c r="BF7">
        <v>29</v>
      </c>
      <c r="BG7">
        <v>46</v>
      </c>
      <c r="BH7">
        <v>57</v>
      </c>
      <c r="BI7">
        <v>69</v>
      </c>
      <c r="BJ7">
        <v>67</v>
      </c>
      <c r="BK7">
        <v>41</v>
      </c>
      <c r="BL7">
        <v>43</v>
      </c>
      <c r="BM7">
        <v>12</v>
      </c>
      <c r="BN7">
        <v>14</v>
      </c>
      <c r="BO7">
        <v>2</v>
      </c>
      <c r="BP7">
        <v>3</v>
      </c>
      <c r="BQ7">
        <v>2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55</v>
      </c>
      <c r="DV7">
        <v>53</v>
      </c>
    </row>
    <row r="8" spans="1:126">
      <c r="A8">
        <v>61</v>
      </c>
      <c r="B8" t="s">
        <v>369</v>
      </c>
      <c r="C8" t="s">
        <v>370</v>
      </c>
      <c r="D8" t="s">
        <v>371</v>
      </c>
      <c r="E8" t="s">
        <v>272</v>
      </c>
      <c r="F8" t="s">
        <v>168</v>
      </c>
      <c r="G8" t="s">
        <v>134</v>
      </c>
      <c r="H8" t="s">
        <v>158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18</v>
      </c>
      <c r="V8">
        <v>12</v>
      </c>
      <c r="W8">
        <v>20</v>
      </c>
      <c r="X8">
        <v>11</v>
      </c>
      <c r="Y8">
        <v>12</v>
      </c>
      <c r="Z8">
        <v>18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91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1</v>
      </c>
      <c r="BD8">
        <v>1</v>
      </c>
      <c r="BE8">
        <v>9</v>
      </c>
      <c r="BF8">
        <v>8</v>
      </c>
      <c r="BG8">
        <v>17</v>
      </c>
      <c r="BH8">
        <v>10</v>
      </c>
      <c r="BI8">
        <v>13</v>
      </c>
      <c r="BJ8">
        <v>14</v>
      </c>
      <c r="BK8">
        <v>9</v>
      </c>
      <c r="BL8">
        <v>7</v>
      </c>
      <c r="BM8">
        <v>0</v>
      </c>
      <c r="BN8">
        <v>1</v>
      </c>
      <c r="BO8">
        <v>1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10</v>
      </c>
      <c r="DV8">
        <v>7</v>
      </c>
    </row>
    <row r="9" spans="1:126">
      <c r="A9">
        <v>62</v>
      </c>
      <c r="B9" t="s">
        <v>169</v>
      </c>
      <c r="C9" t="s">
        <v>170</v>
      </c>
      <c r="D9" t="s">
        <v>171</v>
      </c>
      <c r="E9" t="s">
        <v>172</v>
      </c>
      <c r="F9" t="s">
        <v>168</v>
      </c>
      <c r="G9" t="s">
        <v>134</v>
      </c>
      <c r="H9" t="s">
        <v>135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29</v>
      </c>
      <c r="V9">
        <v>35</v>
      </c>
      <c r="W9">
        <v>23</v>
      </c>
      <c r="X9">
        <v>23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38</v>
      </c>
      <c r="AJ9">
        <v>64</v>
      </c>
      <c r="AK9">
        <v>8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3</v>
      </c>
      <c r="BE9">
        <v>14</v>
      </c>
      <c r="BF9">
        <v>15</v>
      </c>
      <c r="BG9">
        <v>16</v>
      </c>
      <c r="BH9">
        <v>23</v>
      </c>
      <c r="BI9">
        <v>16</v>
      </c>
      <c r="BJ9">
        <v>10</v>
      </c>
      <c r="BK9">
        <v>5</v>
      </c>
      <c r="BL9">
        <v>5</v>
      </c>
      <c r="BM9">
        <v>1</v>
      </c>
      <c r="BN9">
        <v>2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</row>
    <row r="10" spans="1:126">
      <c r="A10">
        <v>63</v>
      </c>
      <c r="B10" t="s">
        <v>164</v>
      </c>
      <c r="C10" t="s">
        <v>165</v>
      </c>
      <c r="D10" t="s">
        <v>166</v>
      </c>
      <c r="E10" t="s">
        <v>167</v>
      </c>
      <c r="F10" t="s">
        <v>168</v>
      </c>
      <c r="G10" t="s">
        <v>134</v>
      </c>
      <c r="H10" t="s">
        <v>135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68</v>
      </c>
      <c r="V10">
        <v>49</v>
      </c>
      <c r="W10">
        <v>69</v>
      </c>
      <c r="X10">
        <v>64</v>
      </c>
      <c r="Y10">
        <v>54</v>
      </c>
      <c r="Z10">
        <v>54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316</v>
      </c>
      <c r="AJ10">
        <v>35</v>
      </c>
      <c r="AK10">
        <v>7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1</v>
      </c>
      <c r="BD10">
        <v>2</v>
      </c>
      <c r="BE10">
        <v>36</v>
      </c>
      <c r="BF10">
        <v>20</v>
      </c>
      <c r="BG10">
        <v>43</v>
      </c>
      <c r="BH10">
        <v>62</v>
      </c>
      <c r="BI10">
        <v>69</v>
      </c>
      <c r="BJ10">
        <v>44</v>
      </c>
      <c r="BK10">
        <v>28</v>
      </c>
      <c r="BL10">
        <v>29</v>
      </c>
      <c r="BM10">
        <v>11</v>
      </c>
      <c r="BN10">
        <v>9</v>
      </c>
      <c r="BO10">
        <v>3</v>
      </c>
      <c r="BP10">
        <v>1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1</v>
      </c>
      <c r="CH10">
        <v>0</v>
      </c>
      <c r="CI10">
        <v>2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32</v>
      </c>
      <c r="DV10">
        <v>49</v>
      </c>
    </row>
    <row r="11" spans="1:126">
      <c r="A11">
        <v>64</v>
      </c>
      <c r="B11" t="s">
        <v>372</v>
      </c>
      <c r="C11" t="s">
        <v>373</v>
      </c>
      <c r="D11" t="s">
        <v>374</v>
      </c>
      <c r="E11" t="s">
        <v>375</v>
      </c>
      <c r="F11" t="s">
        <v>168</v>
      </c>
      <c r="G11" t="s">
        <v>134</v>
      </c>
      <c r="H11" t="s">
        <v>135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26</v>
      </c>
      <c r="V11">
        <v>28</v>
      </c>
      <c r="W11">
        <v>31</v>
      </c>
      <c r="X11">
        <v>26</v>
      </c>
      <c r="Y11">
        <v>32</v>
      </c>
      <c r="Z11">
        <v>25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98</v>
      </c>
      <c r="AJ11">
        <v>68</v>
      </c>
      <c r="AK11">
        <v>2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1</v>
      </c>
      <c r="BD11">
        <v>0</v>
      </c>
      <c r="BE11">
        <v>6</v>
      </c>
      <c r="BF11">
        <v>11</v>
      </c>
      <c r="BG11">
        <v>17</v>
      </c>
      <c r="BH11">
        <v>24</v>
      </c>
      <c r="BI11">
        <v>36</v>
      </c>
      <c r="BJ11">
        <v>24</v>
      </c>
      <c r="BK11">
        <v>16</v>
      </c>
      <c r="BL11">
        <v>15</v>
      </c>
      <c r="BM11">
        <v>11</v>
      </c>
      <c r="BN11">
        <v>4</v>
      </c>
      <c r="BO11">
        <v>2</v>
      </c>
      <c r="BP11">
        <v>0</v>
      </c>
      <c r="BQ11">
        <v>0</v>
      </c>
      <c r="BR11">
        <v>1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2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29</v>
      </c>
      <c r="DV11">
        <v>22</v>
      </c>
    </row>
    <row r="12" spans="1:126">
      <c r="A12">
        <v>65</v>
      </c>
      <c r="B12" t="s">
        <v>308</v>
      </c>
      <c r="C12" t="s">
        <v>309</v>
      </c>
      <c r="D12" t="s">
        <v>310</v>
      </c>
      <c r="E12" t="s">
        <v>311</v>
      </c>
      <c r="F12" t="s">
        <v>168</v>
      </c>
      <c r="G12" t="s">
        <v>134</v>
      </c>
      <c r="H12" t="s">
        <v>135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19</v>
      </c>
      <c r="V12">
        <v>13</v>
      </c>
      <c r="W12">
        <v>13</v>
      </c>
      <c r="X12">
        <v>17</v>
      </c>
      <c r="Y12">
        <v>21</v>
      </c>
      <c r="Z12">
        <v>13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87</v>
      </c>
      <c r="AJ12">
        <v>9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1</v>
      </c>
      <c r="BD12">
        <v>0</v>
      </c>
      <c r="BE12">
        <v>8</v>
      </c>
      <c r="BF12">
        <v>6</v>
      </c>
      <c r="BG12">
        <v>12</v>
      </c>
      <c r="BH12">
        <v>16</v>
      </c>
      <c r="BI12">
        <v>17</v>
      </c>
      <c r="BJ12">
        <v>13</v>
      </c>
      <c r="BK12">
        <v>9</v>
      </c>
      <c r="BL12">
        <v>8</v>
      </c>
      <c r="BM12">
        <v>6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14</v>
      </c>
      <c r="DV12">
        <v>16</v>
      </c>
    </row>
    <row r="13" spans="1:126">
      <c r="A13">
        <v>66</v>
      </c>
      <c r="B13" t="s">
        <v>269</v>
      </c>
      <c r="C13" t="s">
        <v>270</v>
      </c>
      <c r="D13" t="s">
        <v>271</v>
      </c>
      <c r="E13" t="s">
        <v>272</v>
      </c>
      <c r="F13" t="s">
        <v>168</v>
      </c>
      <c r="G13" t="s">
        <v>134</v>
      </c>
      <c r="H13" t="s">
        <v>135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43</v>
      </c>
      <c r="V13">
        <v>37</v>
      </c>
      <c r="W13">
        <v>56</v>
      </c>
      <c r="X13">
        <v>42</v>
      </c>
      <c r="Y13">
        <v>40</v>
      </c>
      <c r="Z13">
        <v>40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246</v>
      </c>
      <c r="AJ13">
        <v>12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1</v>
      </c>
      <c r="BE13">
        <v>19</v>
      </c>
      <c r="BF13">
        <v>22</v>
      </c>
      <c r="BG13">
        <v>42</v>
      </c>
      <c r="BH13">
        <v>43</v>
      </c>
      <c r="BI13">
        <v>46</v>
      </c>
      <c r="BJ13">
        <v>30</v>
      </c>
      <c r="BK13">
        <v>20</v>
      </c>
      <c r="BL13">
        <v>18</v>
      </c>
      <c r="BM13">
        <v>9</v>
      </c>
      <c r="BN13">
        <v>2</v>
      </c>
      <c r="BO13">
        <v>3</v>
      </c>
      <c r="BP13">
        <v>3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1</v>
      </c>
      <c r="CH13">
        <v>1</v>
      </c>
      <c r="CI13">
        <v>2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32</v>
      </c>
      <c r="DV13">
        <v>39</v>
      </c>
    </row>
    <row r="14" spans="1:126">
      <c r="A14">
        <v>67</v>
      </c>
      <c r="B14" t="s">
        <v>365</v>
      </c>
      <c r="C14" t="s">
        <v>366</v>
      </c>
      <c r="D14" t="s">
        <v>367</v>
      </c>
      <c r="E14" t="s">
        <v>368</v>
      </c>
      <c r="F14" t="s">
        <v>168</v>
      </c>
      <c r="G14" t="s">
        <v>134</v>
      </c>
      <c r="H14" t="s">
        <v>158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2</v>
      </c>
      <c r="V14">
        <v>3</v>
      </c>
      <c r="W14">
        <v>6</v>
      </c>
      <c r="X14">
        <v>3</v>
      </c>
      <c r="Y14">
        <v>8</v>
      </c>
      <c r="Z14">
        <v>2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24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2</v>
      </c>
      <c r="BF14">
        <v>2</v>
      </c>
      <c r="BG14">
        <v>2</v>
      </c>
      <c r="BH14">
        <v>2</v>
      </c>
      <c r="BI14">
        <v>7</v>
      </c>
      <c r="BJ14">
        <v>1</v>
      </c>
      <c r="BK14">
        <v>2</v>
      </c>
      <c r="BL14">
        <v>2</v>
      </c>
      <c r="BM14">
        <v>1</v>
      </c>
      <c r="BN14">
        <v>1</v>
      </c>
      <c r="BO14">
        <v>2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</row>
    <row r="15" spans="1:126">
      <c r="A15">
        <v>53</v>
      </c>
      <c r="B15" t="s">
        <v>357</v>
      </c>
      <c r="C15" t="s">
        <v>358</v>
      </c>
      <c r="D15" t="s">
        <v>359</v>
      </c>
      <c r="E15" t="s">
        <v>360</v>
      </c>
      <c r="F15" t="s">
        <v>190</v>
      </c>
      <c r="G15" t="s">
        <v>134</v>
      </c>
      <c r="H15" t="s">
        <v>135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62</v>
      </c>
      <c r="V15">
        <v>74</v>
      </c>
      <c r="W15">
        <v>60</v>
      </c>
      <c r="X15">
        <v>62</v>
      </c>
      <c r="Y15">
        <v>49</v>
      </c>
      <c r="Z15">
        <v>49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329</v>
      </c>
      <c r="AJ15">
        <v>25</v>
      </c>
      <c r="AK15">
        <v>0</v>
      </c>
      <c r="AL15">
        <v>0</v>
      </c>
      <c r="AM15">
        <v>2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5</v>
      </c>
      <c r="BD15">
        <v>5</v>
      </c>
      <c r="BE15">
        <v>29</v>
      </c>
      <c r="BF15">
        <v>48</v>
      </c>
      <c r="BG15">
        <v>50</v>
      </c>
      <c r="BH15">
        <v>62</v>
      </c>
      <c r="BI15">
        <v>46</v>
      </c>
      <c r="BJ15">
        <v>48</v>
      </c>
      <c r="BK15">
        <v>30</v>
      </c>
      <c r="BL15">
        <v>18</v>
      </c>
      <c r="BM15">
        <v>7</v>
      </c>
      <c r="BN15">
        <v>4</v>
      </c>
      <c r="BO15">
        <v>2</v>
      </c>
      <c r="BP15">
        <v>0</v>
      </c>
      <c r="BQ15">
        <v>1</v>
      </c>
      <c r="BR15">
        <v>0</v>
      </c>
      <c r="BS15">
        <v>1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47</v>
      </c>
      <c r="DV15">
        <v>54</v>
      </c>
    </row>
    <row r="16" spans="1:126">
      <c r="A16">
        <v>54</v>
      </c>
      <c r="B16" t="s">
        <v>191</v>
      </c>
      <c r="C16" t="s">
        <v>192</v>
      </c>
      <c r="D16" t="s">
        <v>193</v>
      </c>
      <c r="E16" t="s">
        <v>194</v>
      </c>
      <c r="F16" t="s">
        <v>190</v>
      </c>
      <c r="G16" t="s">
        <v>134</v>
      </c>
      <c r="H16" t="s">
        <v>158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7</v>
      </c>
      <c r="V16">
        <v>4</v>
      </c>
      <c r="W16">
        <v>10</v>
      </c>
      <c r="X16">
        <v>8</v>
      </c>
      <c r="Y16">
        <v>9</v>
      </c>
      <c r="Z16">
        <v>3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41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5</v>
      </c>
      <c r="BF16">
        <v>2</v>
      </c>
      <c r="BG16">
        <v>8</v>
      </c>
      <c r="BH16">
        <v>6</v>
      </c>
      <c r="BI16">
        <v>2</v>
      </c>
      <c r="BJ16">
        <v>5</v>
      </c>
      <c r="BK16">
        <v>9</v>
      </c>
      <c r="BL16">
        <v>0</v>
      </c>
      <c r="BM16">
        <v>1</v>
      </c>
      <c r="BN16">
        <v>2</v>
      </c>
      <c r="BO16">
        <v>1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3</v>
      </c>
      <c r="DV16">
        <v>7</v>
      </c>
    </row>
    <row r="17" spans="1:126">
      <c r="A17">
        <v>55</v>
      </c>
      <c r="B17" t="s">
        <v>232</v>
      </c>
      <c r="C17" t="s">
        <v>233</v>
      </c>
      <c r="D17" t="s">
        <v>234</v>
      </c>
      <c r="E17" t="s">
        <v>235</v>
      </c>
      <c r="F17" t="s">
        <v>190</v>
      </c>
      <c r="G17" t="s">
        <v>134</v>
      </c>
      <c r="H17" t="s">
        <v>158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33</v>
      </c>
      <c r="V17">
        <v>39</v>
      </c>
      <c r="W17">
        <v>25</v>
      </c>
      <c r="X17">
        <v>32</v>
      </c>
      <c r="Y17">
        <v>1</v>
      </c>
      <c r="Z17">
        <v>3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133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5</v>
      </c>
      <c r="BE17">
        <v>19</v>
      </c>
      <c r="BF17">
        <v>25</v>
      </c>
      <c r="BG17">
        <v>21</v>
      </c>
      <c r="BH17">
        <v>25</v>
      </c>
      <c r="BI17">
        <v>11</v>
      </c>
      <c r="BJ17">
        <v>12</v>
      </c>
      <c r="BK17">
        <v>3</v>
      </c>
      <c r="BL17">
        <v>2</v>
      </c>
      <c r="BM17">
        <v>4</v>
      </c>
      <c r="BN17">
        <v>1</v>
      </c>
      <c r="BO17">
        <v>0</v>
      </c>
      <c r="BP17">
        <v>3</v>
      </c>
      <c r="BQ17">
        <v>0</v>
      </c>
      <c r="BR17">
        <v>1</v>
      </c>
      <c r="BS17">
        <v>1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</row>
    <row r="18" spans="1:126">
      <c r="A18">
        <v>56</v>
      </c>
      <c r="B18" t="s">
        <v>186</v>
      </c>
      <c r="C18" t="s">
        <v>187</v>
      </c>
      <c r="D18" t="s">
        <v>188</v>
      </c>
      <c r="E18" t="s">
        <v>189</v>
      </c>
      <c r="F18" t="s">
        <v>190</v>
      </c>
      <c r="G18" t="s">
        <v>134</v>
      </c>
      <c r="H18" t="s">
        <v>135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32</v>
      </c>
      <c r="V18">
        <v>21</v>
      </c>
      <c r="W18">
        <v>37</v>
      </c>
      <c r="X18">
        <v>29</v>
      </c>
      <c r="Y18">
        <v>24</v>
      </c>
      <c r="Z18">
        <v>19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159</v>
      </c>
      <c r="AJ18">
        <v>3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2</v>
      </c>
      <c r="BD18">
        <v>1</v>
      </c>
      <c r="BE18">
        <v>11</v>
      </c>
      <c r="BF18">
        <v>11</v>
      </c>
      <c r="BG18">
        <v>25</v>
      </c>
      <c r="BH18">
        <v>25</v>
      </c>
      <c r="BI18">
        <v>32</v>
      </c>
      <c r="BJ18">
        <v>20</v>
      </c>
      <c r="BK18">
        <v>16</v>
      </c>
      <c r="BL18">
        <v>7</v>
      </c>
      <c r="BM18">
        <v>4</v>
      </c>
      <c r="BN18">
        <v>2</v>
      </c>
      <c r="BO18">
        <v>3</v>
      </c>
      <c r="BP18">
        <v>3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42</v>
      </c>
      <c r="DV18">
        <v>21</v>
      </c>
    </row>
    <row r="19" spans="1:126">
      <c r="A19">
        <v>57</v>
      </c>
      <c r="B19" t="s">
        <v>353</v>
      </c>
      <c r="C19" t="s">
        <v>354</v>
      </c>
      <c r="D19" t="s">
        <v>355</v>
      </c>
      <c r="E19" t="s">
        <v>356</v>
      </c>
      <c r="F19" t="s">
        <v>190</v>
      </c>
      <c r="G19" t="s">
        <v>134</v>
      </c>
      <c r="H19" t="s">
        <v>135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24</v>
      </c>
      <c r="V19">
        <v>17</v>
      </c>
      <c r="W19">
        <v>32</v>
      </c>
      <c r="X19">
        <v>19</v>
      </c>
      <c r="Y19">
        <v>14</v>
      </c>
      <c r="Z19">
        <v>19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114</v>
      </c>
      <c r="AJ19">
        <v>11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12</v>
      </c>
      <c r="BF19">
        <v>6</v>
      </c>
      <c r="BG19">
        <v>21</v>
      </c>
      <c r="BH19">
        <v>19</v>
      </c>
      <c r="BI19">
        <v>26</v>
      </c>
      <c r="BJ19">
        <v>20</v>
      </c>
      <c r="BK19">
        <v>10</v>
      </c>
      <c r="BL19">
        <v>9</v>
      </c>
      <c r="BM19">
        <v>0</v>
      </c>
      <c r="BN19">
        <v>1</v>
      </c>
      <c r="BO19">
        <v>1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22</v>
      </c>
      <c r="DV19">
        <v>19</v>
      </c>
    </row>
    <row r="20" spans="1:126">
      <c r="A20">
        <v>58</v>
      </c>
      <c r="B20" t="s">
        <v>273</v>
      </c>
      <c r="C20" t="s">
        <v>274</v>
      </c>
      <c r="D20" t="s">
        <v>275</v>
      </c>
      <c r="E20" t="s">
        <v>276</v>
      </c>
      <c r="F20" t="s">
        <v>190</v>
      </c>
      <c r="G20" t="s">
        <v>134</v>
      </c>
      <c r="H20" t="s">
        <v>135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23</v>
      </c>
      <c r="V20">
        <v>28</v>
      </c>
      <c r="W20">
        <v>37</v>
      </c>
      <c r="X20">
        <v>22</v>
      </c>
      <c r="Y20">
        <v>30</v>
      </c>
      <c r="Z20">
        <v>19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159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2</v>
      </c>
      <c r="BD20">
        <v>2</v>
      </c>
      <c r="BE20">
        <v>3</v>
      </c>
      <c r="BF20">
        <v>10</v>
      </c>
      <c r="BG20">
        <v>27</v>
      </c>
      <c r="BH20">
        <v>20</v>
      </c>
      <c r="BI20">
        <v>27</v>
      </c>
      <c r="BJ20">
        <v>24</v>
      </c>
      <c r="BK20">
        <v>21</v>
      </c>
      <c r="BL20">
        <v>8</v>
      </c>
      <c r="BM20">
        <v>7</v>
      </c>
      <c r="BN20">
        <v>3</v>
      </c>
      <c r="BO20">
        <v>2</v>
      </c>
      <c r="BP20">
        <v>2</v>
      </c>
      <c r="BQ20">
        <v>0</v>
      </c>
      <c r="BR20">
        <v>0</v>
      </c>
      <c r="BS20">
        <v>1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1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20</v>
      </c>
      <c r="DV20">
        <v>14</v>
      </c>
    </row>
    <row r="21" spans="1:126">
      <c r="A21">
        <v>59</v>
      </c>
      <c r="B21" t="s">
        <v>376</v>
      </c>
      <c r="C21" t="s">
        <v>377</v>
      </c>
      <c r="D21" t="s">
        <v>378</v>
      </c>
      <c r="E21" t="s">
        <v>379</v>
      </c>
      <c r="F21" t="s">
        <v>190</v>
      </c>
      <c r="G21" t="s">
        <v>134</v>
      </c>
      <c r="H21" t="s">
        <v>135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8</v>
      </c>
      <c r="V21">
        <v>7</v>
      </c>
      <c r="W21">
        <v>21</v>
      </c>
      <c r="X21">
        <v>13</v>
      </c>
      <c r="Y21">
        <v>17</v>
      </c>
      <c r="Z21">
        <v>6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72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2</v>
      </c>
      <c r="BF21">
        <v>2</v>
      </c>
      <c r="BG21">
        <v>8</v>
      </c>
      <c r="BH21">
        <v>3</v>
      </c>
      <c r="BI21">
        <v>18</v>
      </c>
      <c r="BJ21">
        <v>12</v>
      </c>
      <c r="BK21">
        <v>10</v>
      </c>
      <c r="BL21">
        <v>6</v>
      </c>
      <c r="BM21">
        <v>4</v>
      </c>
      <c r="BN21">
        <v>2</v>
      </c>
      <c r="BO21">
        <v>4</v>
      </c>
      <c r="BP21">
        <v>1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11</v>
      </c>
      <c r="DV21">
        <v>9</v>
      </c>
    </row>
    <row r="22" spans="1:126">
      <c r="A22">
        <v>51</v>
      </c>
      <c r="B22" t="s">
        <v>389</v>
      </c>
      <c r="C22" t="s">
        <v>390</v>
      </c>
      <c r="D22" t="s">
        <v>391</v>
      </c>
      <c r="E22" t="s">
        <v>392</v>
      </c>
      <c r="F22" t="s">
        <v>388</v>
      </c>
      <c r="G22" t="s">
        <v>134</v>
      </c>
      <c r="H22" t="s">
        <v>135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</v>
      </c>
      <c r="V22">
        <v>4</v>
      </c>
      <c r="W22">
        <v>6</v>
      </c>
      <c r="X22">
        <v>8</v>
      </c>
      <c r="Y22">
        <v>7</v>
      </c>
      <c r="Z22">
        <v>3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31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2</v>
      </c>
      <c r="BF22">
        <v>2</v>
      </c>
      <c r="BG22">
        <v>3</v>
      </c>
      <c r="BH22">
        <v>6</v>
      </c>
      <c r="BI22">
        <v>9</v>
      </c>
      <c r="BJ22">
        <v>5</v>
      </c>
      <c r="BK22">
        <v>1</v>
      </c>
      <c r="BL22">
        <v>2</v>
      </c>
      <c r="BM22">
        <v>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6</v>
      </c>
      <c r="DV22">
        <v>4</v>
      </c>
    </row>
    <row r="23" spans="1:126">
      <c r="A23">
        <v>52</v>
      </c>
      <c r="B23" t="s">
        <v>384</v>
      </c>
      <c r="C23" t="s">
        <v>385</v>
      </c>
      <c r="D23" t="s">
        <v>386</v>
      </c>
      <c r="E23" t="s">
        <v>387</v>
      </c>
      <c r="F23" t="s">
        <v>388</v>
      </c>
      <c r="G23" t="s">
        <v>134</v>
      </c>
      <c r="H23" t="s">
        <v>135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18</v>
      </c>
      <c r="V23">
        <v>17</v>
      </c>
      <c r="W23">
        <v>26</v>
      </c>
      <c r="X23">
        <v>22</v>
      </c>
      <c r="Y23">
        <v>25</v>
      </c>
      <c r="Z23">
        <v>40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147</v>
      </c>
      <c r="AJ23">
        <v>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6</v>
      </c>
      <c r="BF23">
        <v>11</v>
      </c>
      <c r="BG23">
        <v>19</v>
      </c>
      <c r="BH23">
        <v>12</v>
      </c>
      <c r="BI23">
        <v>28</v>
      </c>
      <c r="BJ23">
        <v>30</v>
      </c>
      <c r="BK23">
        <v>13</v>
      </c>
      <c r="BL23">
        <v>16</v>
      </c>
      <c r="BM23">
        <v>0</v>
      </c>
      <c r="BN23">
        <v>7</v>
      </c>
      <c r="BO23">
        <v>3</v>
      </c>
      <c r="BP23">
        <v>2</v>
      </c>
      <c r="BQ23">
        <v>0</v>
      </c>
      <c r="BR23">
        <v>1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1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26</v>
      </c>
      <c r="DV23">
        <v>17</v>
      </c>
    </row>
    <row r="24" spans="1:126">
      <c r="A24">
        <v>47</v>
      </c>
      <c r="B24" t="s">
        <v>316</v>
      </c>
      <c r="C24" t="s">
        <v>317</v>
      </c>
      <c r="D24" t="s">
        <v>318</v>
      </c>
      <c r="E24" t="s">
        <v>319</v>
      </c>
      <c r="F24" t="s">
        <v>133</v>
      </c>
      <c r="G24" t="s">
        <v>134</v>
      </c>
      <c r="H24" t="s">
        <v>135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11</v>
      </c>
      <c r="V24">
        <v>8</v>
      </c>
      <c r="W24">
        <v>34</v>
      </c>
      <c r="X24">
        <v>6</v>
      </c>
      <c r="Y24">
        <v>14</v>
      </c>
      <c r="Z24">
        <v>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79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3</v>
      </c>
      <c r="BD24">
        <v>2</v>
      </c>
      <c r="BE24">
        <v>4</v>
      </c>
      <c r="BF24">
        <v>5</v>
      </c>
      <c r="BG24">
        <v>19</v>
      </c>
      <c r="BH24">
        <v>8</v>
      </c>
      <c r="BI24">
        <v>20</v>
      </c>
      <c r="BJ24">
        <v>1</v>
      </c>
      <c r="BK24">
        <v>10</v>
      </c>
      <c r="BL24">
        <v>4</v>
      </c>
      <c r="BM24">
        <v>3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17</v>
      </c>
      <c r="DV24">
        <v>14</v>
      </c>
    </row>
    <row r="25" spans="1:126">
      <c r="A25">
        <v>48</v>
      </c>
      <c r="B25" t="s">
        <v>136</v>
      </c>
      <c r="C25" t="s">
        <v>137</v>
      </c>
      <c r="D25" t="s">
        <v>138</v>
      </c>
      <c r="E25" t="s">
        <v>139</v>
      </c>
      <c r="F25" t="s">
        <v>133</v>
      </c>
      <c r="G25" t="s">
        <v>134</v>
      </c>
      <c r="H25" t="s">
        <v>135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17</v>
      </c>
      <c r="V25">
        <v>20</v>
      </c>
      <c r="W25">
        <v>19</v>
      </c>
      <c r="X25">
        <v>23</v>
      </c>
      <c r="Y25">
        <v>14</v>
      </c>
      <c r="Z25">
        <v>12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105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1</v>
      </c>
      <c r="BD25">
        <v>2</v>
      </c>
      <c r="BE25">
        <v>6</v>
      </c>
      <c r="BF25">
        <v>8</v>
      </c>
      <c r="BG25">
        <v>12</v>
      </c>
      <c r="BH25">
        <v>22</v>
      </c>
      <c r="BI25">
        <v>18</v>
      </c>
      <c r="BJ25">
        <v>12</v>
      </c>
      <c r="BK25">
        <v>10</v>
      </c>
      <c r="BL25">
        <v>6</v>
      </c>
      <c r="BM25">
        <v>3</v>
      </c>
      <c r="BN25">
        <v>2</v>
      </c>
      <c r="BO25">
        <v>0</v>
      </c>
      <c r="BP25">
        <v>3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13</v>
      </c>
      <c r="DV25">
        <v>17</v>
      </c>
    </row>
    <row r="26" spans="1:126">
      <c r="A26">
        <v>49</v>
      </c>
      <c r="B26" t="s">
        <v>129</v>
      </c>
      <c r="C26" t="s">
        <v>130</v>
      </c>
      <c r="D26" t="s">
        <v>131</v>
      </c>
      <c r="E26" t="s">
        <v>132</v>
      </c>
      <c r="F26" t="s">
        <v>133</v>
      </c>
      <c r="G26" t="s">
        <v>134</v>
      </c>
      <c r="H26" t="s">
        <v>135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11</v>
      </c>
      <c r="V26">
        <v>9</v>
      </c>
      <c r="W26">
        <v>8</v>
      </c>
      <c r="X26">
        <v>7</v>
      </c>
      <c r="Y26">
        <v>6</v>
      </c>
      <c r="Z26">
        <v>11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52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3</v>
      </c>
      <c r="BF26">
        <v>3</v>
      </c>
      <c r="BG26">
        <v>4</v>
      </c>
      <c r="BH26">
        <v>10</v>
      </c>
      <c r="BI26">
        <v>10</v>
      </c>
      <c r="BJ26">
        <v>7</v>
      </c>
      <c r="BK26">
        <v>7</v>
      </c>
      <c r="BL26">
        <v>7</v>
      </c>
      <c r="BM26">
        <v>1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3</v>
      </c>
      <c r="DV26">
        <v>8</v>
      </c>
    </row>
    <row r="27" spans="1:126">
      <c r="A27">
        <v>50</v>
      </c>
      <c r="B27" t="s">
        <v>213</v>
      </c>
      <c r="C27" t="s">
        <v>214</v>
      </c>
      <c r="D27" t="s">
        <v>215</v>
      </c>
      <c r="E27" t="s">
        <v>131</v>
      </c>
      <c r="F27" t="s">
        <v>133</v>
      </c>
      <c r="G27" t="s">
        <v>134</v>
      </c>
      <c r="H27" t="s">
        <v>135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8</v>
      </c>
      <c r="V27">
        <v>14</v>
      </c>
      <c r="W27">
        <v>5</v>
      </c>
      <c r="X27">
        <v>10</v>
      </c>
      <c r="Y27">
        <v>7</v>
      </c>
      <c r="Z27">
        <v>9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53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4</v>
      </c>
      <c r="BF27">
        <v>8</v>
      </c>
      <c r="BG27">
        <v>1</v>
      </c>
      <c r="BH27">
        <v>10</v>
      </c>
      <c r="BI27">
        <v>11</v>
      </c>
      <c r="BJ27">
        <v>8</v>
      </c>
      <c r="BK27">
        <v>4</v>
      </c>
      <c r="BL27">
        <v>7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15</v>
      </c>
      <c r="DV27">
        <v>8</v>
      </c>
    </row>
    <row r="28" spans="1:126">
      <c r="A28">
        <v>43</v>
      </c>
      <c r="B28" t="s">
        <v>205</v>
      </c>
      <c r="C28" t="s">
        <v>206</v>
      </c>
      <c r="D28" t="s">
        <v>207</v>
      </c>
      <c r="E28" t="s">
        <v>208</v>
      </c>
      <c r="F28" t="s">
        <v>163</v>
      </c>
      <c r="G28" t="s">
        <v>134</v>
      </c>
      <c r="H28" t="s">
        <v>135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8</v>
      </c>
      <c r="V28">
        <v>8</v>
      </c>
      <c r="W28">
        <v>5</v>
      </c>
      <c r="X28">
        <v>5</v>
      </c>
      <c r="Y28">
        <v>11</v>
      </c>
      <c r="Z28">
        <v>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46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4</v>
      </c>
      <c r="BF28">
        <v>3</v>
      </c>
      <c r="BG28">
        <v>3</v>
      </c>
      <c r="BH28">
        <v>8</v>
      </c>
      <c r="BI28">
        <v>5</v>
      </c>
      <c r="BJ28">
        <v>6</v>
      </c>
      <c r="BK28">
        <v>9</v>
      </c>
      <c r="BL28">
        <v>2</v>
      </c>
      <c r="BM28">
        <v>1</v>
      </c>
      <c r="BN28">
        <v>2</v>
      </c>
      <c r="BO28">
        <v>2</v>
      </c>
      <c r="BP28">
        <v>1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7</v>
      </c>
      <c r="DV28">
        <v>12</v>
      </c>
    </row>
    <row r="29" spans="1:126">
      <c r="A29">
        <v>44</v>
      </c>
      <c r="B29" t="s">
        <v>195</v>
      </c>
      <c r="C29" t="s">
        <v>196</v>
      </c>
      <c r="D29" t="s">
        <v>161</v>
      </c>
      <c r="E29" t="s">
        <v>197</v>
      </c>
      <c r="F29" t="s">
        <v>163</v>
      </c>
      <c r="G29" t="s">
        <v>134</v>
      </c>
      <c r="H29" t="s">
        <v>135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24</v>
      </c>
      <c r="V29">
        <v>25</v>
      </c>
      <c r="W29">
        <v>33</v>
      </c>
      <c r="X29">
        <v>19</v>
      </c>
      <c r="Y29">
        <v>26</v>
      </c>
      <c r="Z29">
        <v>29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139</v>
      </c>
      <c r="AJ29">
        <v>15</v>
      </c>
      <c r="AK29">
        <v>2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8</v>
      </c>
      <c r="BF29">
        <v>11</v>
      </c>
      <c r="BG29">
        <v>20</v>
      </c>
      <c r="BH29">
        <v>24</v>
      </c>
      <c r="BI29">
        <v>28</v>
      </c>
      <c r="BJ29">
        <v>20</v>
      </c>
      <c r="BK29">
        <v>18</v>
      </c>
      <c r="BL29">
        <v>15</v>
      </c>
      <c r="BM29">
        <v>7</v>
      </c>
      <c r="BN29">
        <v>3</v>
      </c>
      <c r="BO29">
        <v>1</v>
      </c>
      <c r="BP29">
        <v>0</v>
      </c>
      <c r="BQ29">
        <v>1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1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22</v>
      </c>
      <c r="DV29">
        <v>33</v>
      </c>
    </row>
    <row r="30" spans="1:126">
      <c r="A30">
        <v>45</v>
      </c>
      <c r="B30" t="s">
        <v>159</v>
      </c>
      <c r="C30" t="s">
        <v>160</v>
      </c>
      <c r="D30" t="s">
        <v>161</v>
      </c>
      <c r="E30" t="s">
        <v>162</v>
      </c>
      <c r="F30" t="s">
        <v>163</v>
      </c>
      <c r="G30" t="s">
        <v>134</v>
      </c>
      <c r="H30" t="s">
        <v>135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67</v>
      </c>
      <c r="V30">
        <v>68</v>
      </c>
      <c r="W30">
        <v>68</v>
      </c>
      <c r="X30">
        <v>63</v>
      </c>
      <c r="Y30">
        <v>72</v>
      </c>
      <c r="Z30">
        <v>85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392</v>
      </c>
      <c r="AJ30">
        <v>29</v>
      </c>
      <c r="AK30">
        <v>2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2</v>
      </c>
      <c r="BD30">
        <v>2</v>
      </c>
      <c r="BE30">
        <v>36</v>
      </c>
      <c r="BF30">
        <v>51</v>
      </c>
      <c r="BG30">
        <v>57</v>
      </c>
      <c r="BH30">
        <v>54</v>
      </c>
      <c r="BI30">
        <v>59</v>
      </c>
      <c r="BJ30">
        <v>76</v>
      </c>
      <c r="BK30">
        <v>36</v>
      </c>
      <c r="BL30">
        <v>31</v>
      </c>
      <c r="BM30">
        <v>12</v>
      </c>
      <c r="BN30">
        <v>2</v>
      </c>
      <c r="BO30">
        <v>5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1</v>
      </c>
      <c r="CH30">
        <v>0</v>
      </c>
      <c r="CI30">
        <v>4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76</v>
      </c>
      <c r="DV30">
        <v>85</v>
      </c>
    </row>
    <row r="31" spans="1:126">
      <c r="A31">
        <v>46</v>
      </c>
      <c r="B31" t="s">
        <v>335</v>
      </c>
      <c r="C31" t="s">
        <v>336</v>
      </c>
      <c r="D31" t="s">
        <v>337</v>
      </c>
      <c r="E31" t="s">
        <v>162</v>
      </c>
      <c r="F31" t="s">
        <v>163</v>
      </c>
      <c r="G31" t="s">
        <v>134</v>
      </c>
      <c r="H31" t="s">
        <v>135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21</v>
      </c>
      <c r="V31">
        <v>27</v>
      </c>
      <c r="W31">
        <v>35</v>
      </c>
      <c r="X31">
        <v>30</v>
      </c>
      <c r="Y31">
        <v>27</v>
      </c>
      <c r="Z31">
        <v>15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134</v>
      </c>
      <c r="AJ31">
        <v>16</v>
      </c>
      <c r="AK31">
        <v>5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1</v>
      </c>
      <c r="BE31">
        <v>13</v>
      </c>
      <c r="BF31">
        <v>13</v>
      </c>
      <c r="BG31">
        <v>18</v>
      </c>
      <c r="BH31">
        <v>33</v>
      </c>
      <c r="BI31">
        <v>34</v>
      </c>
      <c r="BJ31">
        <v>15</v>
      </c>
      <c r="BK31">
        <v>15</v>
      </c>
      <c r="BL31">
        <v>9</v>
      </c>
      <c r="BM31">
        <v>2</v>
      </c>
      <c r="BN31">
        <v>0</v>
      </c>
      <c r="BO31">
        <v>0</v>
      </c>
      <c r="BP31">
        <v>1</v>
      </c>
      <c r="BQ31">
        <v>1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21</v>
      </c>
      <c r="DV31">
        <v>25</v>
      </c>
    </row>
    <row r="32" spans="1:126">
      <c r="A32">
        <v>40</v>
      </c>
      <c r="B32" t="s">
        <v>296</v>
      </c>
      <c r="C32" t="s">
        <v>297</v>
      </c>
      <c r="D32" t="s">
        <v>298</v>
      </c>
      <c r="E32" t="s">
        <v>299</v>
      </c>
      <c r="F32" t="s">
        <v>231</v>
      </c>
      <c r="G32" t="s">
        <v>134</v>
      </c>
      <c r="H32" t="s">
        <v>135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10</v>
      </c>
      <c r="V32">
        <v>5</v>
      </c>
      <c r="W32">
        <v>10</v>
      </c>
      <c r="X32">
        <v>11</v>
      </c>
      <c r="Y32">
        <v>10</v>
      </c>
      <c r="Z32">
        <v>8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52</v>
      </c>
      <c r="AJ32">
        <v>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1</v>
      </c>
      <c r="BE32">
        <v>6</v>
      </c>
      <c r="BF32">
        <v>4</v>
      </c>
      <c r="BG32">
        <v>9</v>
      </c>
      <c r="BH32">
        <v>9</v>
      </c>
      <c r="BI32">
        <v>11</v>
      </c>
      <c r="BJ32">
        <v>7</v>
      </c>
      <c r="BK32">
        <v>4</v>
      </c>
      <c r="BL32">
        <v>3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1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6</v>
      </c>
      <c r="DV32">
        <v>13</v>
      </c>
    </row>
    <row r="33" spans="1:126">
      <c r="A33">
        <v>41</v>
      </c>
      <c r="B33" t="s">
        <v>227</v>
      </c>
      <c r="C33" t="s">
        <v>228</v>
      </c>
      <c r="D33" t="s">
        <v>229</v>
      </c>
      <c r="E33" t="s">
        <v>230</v>
      </c>
      <c r="F33" t="s">
        <v>231</v>
      </c>
      <c r="G33" t="s">
        <v>134</v>
      </c>
      <c r="H33" t="s">
        <v>135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20</v>
      </c>
      <c r="V33">
        <v>17</v>
      </c>
      <c r="W33">
        <v>21</v>
      </c>
      <c r="X33">
        <v>18</v>
      </c>
      <c r="Y33">
        <v>22</v>
      </c>
      <c r="Z33">
        <v>18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114</v>
      </c>
      <c r="AJ33">
        <v>2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2</v>
      </c>
      <c r="BD33">
        <v>3</v>
      </c>
      <c r="BE33">
        <v>7</v>
      </c>
      <c r="BF33">
        <v>9</v>
      </c>
      <c r="BG33">
        <v>22</v>
      </c>
      <c r="BH33">
        <v>14</v>
      </c>
      <c r="BI33">
        <v>16</v>
      </c>
      <c r="BJ33">
        <v>21</v>
      </c>
      <c r="BK33">
        <v>15</v>
      </c>
      <c r="BL33">
        <v>6</v>
      </c>
      <c r="BM33">
        <v>1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25</v>
      </c>
      <c r="DV33">
        <v>20</v>
      </c>
    </row>
    <row r="34" spans="1:126">
      <c r="A34">
        <v>42</v>
      </c>
      <c r="B34" t="s">
        <v>323</v>
      </c>
      <c r="C34" t="s">
        <v>324</v>
      </c>
      <c r="D34" t="s">
        <v>325</v>
      </c>
      <c r="E34" t="s">
        <v>326</v>
      </c>
      <c r="F34" t="s">
        <v>231</v>
      </c>
      <c r="G34" t="s">
        <v>134</v>
      </c>
      <c r="H34" t="s">
        <v>135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29</v>
      </c>
      <c r="V34">
        <v>28</v>
      </c>
      <c r="W34">
        <v>27</v>
      </c>
      <c r="X34">
        <v>36</v>
      </c>
      <c r="Y34">
        <v>35</v>
      </c>
      <c r="Z34">
        <v>24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162</v>
      </c>
      <c r="AJ34">
        <v>17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5</v>
      </c>
      <c r="BD34">
        <v>2</v>
      </c>
      <c r="BE34">
        <v>10</v>
      </c>
      <c r="BF34">
        <v>18</v>
      </c>
      <c r="BG34">
        <v>27</v>
      </c>
      <c r="BH34">
        <v>31</v>
      </c>
      <c r="BI34">
        <v>28</v>
      </c>
      <c r="BJ34">
        <v>27</v>
      </c>
      <c r="BK34">
        <v>13</v>
      </c>
      <c r="BL34">
        <v>6</v>
      </c>
      <c r="BM34">
        <v>6</v>
      </c>
      <c r="BN34">
        <v>3</v>
      </c>
      <c r="BO34">
        <v>1</v>
      </c>
      <c r="BP34">
        <v>1</v>
      </c>
      <c r="BQ34">
        <v>1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20</v>
      </c>
      <c r="DV34">
        <v>26</v>
      </c>
    </row>
    <row r="35" spans="1:126">
      <c r="A35">
        <v>35</v>
      </c>
      <c r="B35" t="s">
        <v>173</v>
      </c>
      <c r="C35" t="s">
        <v>174</v>
      </c>
      <c r="D35" t="s">
        <v>175</v>
      </c>
      <c r="E35" t="s">
        <v>176</v>
      </c>
      <c r="F35" t="s">
        <v>177</v>
      </c>
      <c r="G35" t="s">
        <v>134</v>
      </c>
      <c r="H35" t="s">
        <v>135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29</v>
      </c>
      <c r="V35">
        <v>23</v>
      </c>
      <c r="W35">
        <v>22</v>
      </c>
      <c r="X35">
        <v>18</v>
      </c>
      <c r="Y35">
        <v>23</v>
      </c>
      <c r="Z35">
        <v>24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139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2</v>
      </c>
      <c r="BD35">
        <v>0</v>
      </c>
      <c r="BE35">
        <v>4</v>
      </c>
      <c r="BF35">
        <v>10</v>
      </c>
      <c r="BG35">
        <v>19</v>
      </c>
      <c r="BH35">
        <v>18</v>
      </c>
      <c r="BI35">
        <v>20</v>
      </c>
      <c r="BJ35">
        <v>20</v>
      </c>
      <c r="BK35">
        <v>14</v>
      </c>
      <c r="BL35">
        <v>8</v>
      </c>
      <c r="BM35">
        <v>7</v>
      </c>
      <c r="BN35">
        <v>8</v>
      </c>
      <c r="BO35">
        <v>5</v>
      </c>
      <c r="BP35">
        <v>1</v>
      </c>
      <c r="BQ35">
        <v>1</v>
      </c>
      <c r="BR35">
        <v>0</v>
      </c>
      <c r="BS35">
        <v>1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14</v>
      </c>
      <c r="DV35">
        <v>23</v>
      </c>
    </row>
    <row r="36" spans="1:126">
      <c r="A36">
        <v>36</v>
      </c>
      <c r="B36" t="s">
        <v>320</v>
      </c>
      <c r="C36" t="s">
        <v>321</v>
      </c>
      <c r="D36" t="s">
        <v>322</v>
      </c>
      <c r="E36" t="s">
        <v>322</v>
      </c>
      <c r="F36" t="s">
        <v>177</v>
      </c>
      <c r="G36" t="s">
        <v>134</v>
      </c>
      <c r="H36" t="s">
        <v>135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32</v>
      </c>
      <c r="V36">
        <v>31</v>
      </c>
      <c r="W36">
        <v>23</v>
      </c>
      <c r="X36">
        <v>22</v>
      </c>
      <c r="Y36">
        <v>38</v>
      </c>
      <c r="Z36">
        <v>35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181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1</v>
      </c>
      <c r="BD36">
        <v>1</v>
      </c>
      <c r="BE36">
        <v>11</v>
      </c>
      <c r="BF36">
        <v>12</v>
      </c>
      <c r="BG36">
        <v>29</v>
      </c>
      <c r="BH36">
        <v>24</v>
      </c>
      <c r="BI36">
        <v>22</v>
      </c>
      <c r="BJ36">
        <v>27</v>
      </c>
      <c r="BK36">
        <v>20</v>
      </c>
      <c r="BL36">
        <v>11</v>
      </c>
      <c r="BM36">
        <v>3</v>
      </c>
      <c r="BN36">
        <v>9</v>
      </c>
      <c r="BO36">
        <v>6</v>
      </c>
      <c r="BP36">
        <v>3</v>
      </c>
      <c r="BQ36">
        <v>1</v>
      </c>
      <c r="BR36">
        <v>1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47</v>
      </c>
      <c r="DV36">
        <v>43</v>
      </c>
    </row>
    <row r="37" spans="1:126">
      <c r="A37">
        <v>37</v>
      </c>
      <c r="B37" t="s">
        <v>216</v>
      </c>
      <c r="C37" t="s">
        <v>217</v>
      </c>
      <c r="D37" t="s">
        <v>218</v>
      </c>
      <c r="E37" t="s">
        <v>219</v>
      </c>
      <c r="F37" t="s">
        <v>177</v>
      </c>
      <c r="G37" t="s">
        <v>134</v>
      </c>
      <c r="H37" t="s">
        <v>135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7</v>
      </c>
      <c r="V37">
        <v>6</v>
      </c>
      <c r="W37">
        <v>6</v>
      </c>
      <c r="X37">
        <v>6</v>
      </c>
      <c r="Y37">
        <v>5</v>
      </c>
      <c r="Z37">
        <v>7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37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2</v>
      </c>
      <c r="BF37">
        <v>1</v>
      </c>
      <c r="BG37">
        <v>3</v>
      </c>
      <c r="BH37">
        <v>4</v>
      </c>
      <c r="BI37">
        <v>7</v>
      </c>
      <c r="BJ37">
        <v>5</v>
      </c>
      <c r="BK37">
        <v>2</v>
      </c>
      <c r="BL37">
        <v>5</v>
      </c>
      <c r="BM37">
        <v>1</v>
      </c>
      <c r="BN37">
        <v>0</v>
      </c>
      <c r="BO37">
        <v>2</v>
      </c>
      <c r="BP37">
        <v>3</v>
      </c>
      <c r="BQ37">
        <v>0</v>
      </c>
      <c r="BR37">
        <v>1</v>
      </c>
      <c r="BS37">
        <v>1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7</v>
      </c>
      <c r="DV37">
        <v>8</v>
      </c>
    </row>
    <row r="38" spans="1:126">
      <c r="A38">
        <v>38</v>
      </c>
      <c r="B38" t="s">
        <v>198</v>
      </c>
      <c r="C38" t="s">
        <v>199</v>
      </c>
      <c r="D38" t="s">
        <v>200</v>
      </c>
      <c r="E38" t="s">
        <v>201</v>
      </c>
      <c r="F38" t="s">
        <v>177</v>
      </c>
      <c r="G38" t="s">
        <v>134</v>
      </c>
      <c r="H38" t="s">
        <v>135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12</v>
      </c>
      <c r="V38">
        <v>15</v>
      </c>
      <c r="W38">
        <v>14</v>
      </c>
      <c r="X38">
        <v>20</v>
      </c>
      <c r="Y38">
        <v>19</v>
      </c>
      <c r="Z38">
        <v>12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92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2</v>
      </c>
      <c r="BD38">
        <v>4</v>
      </c>
      <c r="BE38">
        <v>8</v>
      </c>
      <c r="BF38">
        <v>9</v>
      </c>
      <c r="BG38">
        <v>11</v>
      </c>
      <c r="BH38">
        <v>17</v>
      </c>
      <c r="BI38">
        <v>13</v>
      </c>
      <c r="BJ38">
        <v>13</v>
      </c>
      <c r="BK38">
        <v>5</v>
      </c>
      <c r="BL38">
        <v>1</v>
      </c>
      <c r="BM38">
        <v>1</v>
      </c>
      <c r="BN38">
        <v>2</v>
      </c>
      <c r="BO38">
        <v>5</v>
      </c>
      <c r="BP38">
        <v>0</v>
      </c>
      <c r="BQ38">
        <v>0</v>
      </c>
      <c r="BR38">
        <v>1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16</v>
      </c>
      <c r="DV38">
        <v>20</v>
      </c>
    </row>
    <row r="39" spans="1:126">
      <c r="A39">
        <v>39</v>
      </c>
      <c r="B39" t="s">
        <v>342</v>
      </c>
      <c r="C39" t="s">
        <v>343</v>
      </c>
      <c r="D39" t="s">
        <v>344</v>
      </c>
      <c r="E39" t="s">
        <v>345</v>
      </c>
      <c r="F39" t="s">
        <v>177</v>
      </c>
      <c r="G39" t="s">
        <v>134</v>
      </c>
      <c r="H39" t="s">
        <v>135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11</v>
      </c>
      <c r="V39">
        <v>12</v>
      </c>
      <c r="W39">
        <v>18</v>
      </c>
      <c r="X39">
        <v>17</v>
      </c>
      <c r="Y39">
        <v>11</v>
      </c>
      <c r="Z39">
        <v>15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84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1</v>
      </c>
      <c r="BA39">
        <v>0</v>
      </c>
      <c r="BB39">
        <v>0</v>
      </c>
      <c r="BC39">
        <v>0</v>
      </c>
      <c r="BD39">
        <v>0</v>
      </c>
      <c r="BE39">
        <v>1</v>
      </c>
      <c r="BF39">
        <v>2</v>
      </c>
      <c r="BG39">
        <v>7</v>
      </c>
      <c r="BH39">
        <v>5</v>
      </c>
      <c r="BI39">
        <v>12</v>
      </c>
      <c r="BJ39">
        <v>14</v>
      </c>
      <c r="BK39">
        <v>6</v>
      </c>
      <c r="BL39">
        <v>14</v>
      </c>
      <c r="BM39">
        <v>8</v>
      </c>
      <c r="BN39">
        <v>5</v>
      </c>
      <c r="BO39">
        <v>5</v>
      </c>
      <c r="BP39">
        <v>1</v>
      </c>
      <c r="BQ39">
        <v>1</v>
      </c>
      <c r="BR39">
        <v>1</v>
      </c>
      <c r="BS39">
        <v>0</v>
      </c>
      <c r="BT39">
        <v>1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13</v>
      </c>
      <c r="DV39">
        <v>5</v>
      </c>
    </row>
    <row r="40" spans="1:126">
      <c r="A40">
        <v>31</v>
      </c>
      <c r="B40" t="s">
        <v>223</v>
      </c>
      <c r="C40" t="s">
        <v>224</v>
      </c>
      <c r="D40" t="s">
        <v>225</v>
      </c>
      <c r="E40" t="s">
        <v>225</v>
      </c>
      <c r="F40" t="s">
        <v>226</v>
      </c>
      <c r="G40" t="s">
        <v>134</v>
      </c>
      <c r="H40" t="s">
        <v>135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17</v>
      </c>
      <c r="V40">
        <v>24</v>
      </c>
      <c r="W40">
        <v>10</v>
      </c>
      <c r="X40">
        <v>24</v>
      </c>
      <c r="Y40">
        <v>14</v>
      </c>
      <c r="Z40">
        <v>17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86</v>
      </c>
      <c r="AJ40">
        <v>19</v>
      </c>
      <c r="AK40">
        <v>1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1</v>
      </c>
      <c r="BD40">
        <v>2</v>
      </c>
      <c r="BE40">
        <v>2</v>
      </c>
      <c r="BF40">
        <v>10</v>
      </c>
      <c r="BG40">
        <v>9</v>
      </c>
      <c r="BH40">
        <v>19</v>
      </c>
      <c r="BI40">
        <v>19</v>
      </c>
      <c r="BJ40">
        <v>22</v>
      </c>
      <c r="BK40">
        <v>7</v>
      </c>
      <c r="BL40">
        <v>10</v>
      </c>
      <c r="BM40">
        <v>3</v>
      </c>
      <c r="BN40">
        <v>2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12</v>
      </c>
      <c r="DV40">
        <v>5</v>
      </c>
    </row>
    <row r="41" spans="1:126">
      <c r="A41">
        <v>32</v>
      </c>
      <c r="B41" t="s">
        <v>245</v>
      </c>
      <c r="C41" t="s">
        <v>246</v>
      </c>
      <c r="D41" t="s">
        <v>247</v>
      </c>
      <c r="E41" t="s">
        <v>248</v>
      </c>
      <c r="F41" t="s">
        <v>226</v>
      </c>
      <c r="G41" t="s">
        <v>134</v>
      </c>
      <c r="H41" t="s">
        <v>135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39</v>
      </c>
      <c r="V41">
        <v>27</v>
      </c>
      <c r="W41">
        <v>27</v>
      </c>
      <c r="X41">
        <v>30</v>
      </c>
      <c r="Y41">
        <v>16</v>
      </c>
      <c r="Z41">
        <v>37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176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1</v>
      </c>
      <c r="BD41">
        <v>1</v>
      </c>
      <c r="BE41">
        <v>14</v>
      </c>
      <c r="BF41">
        <v>14</v>
      </c>
      <c r="BG41">
        <v>26</v>
      </c>
      <c r="BH41">
        <v>22</v>
      </c>
      <c r="BI41">
        <v>23</v>
      </c>
      <c r="BJ41">
        <v>20</v>
      </c>
      <c r="BK41">
        <v>11</v>
      </c>
      <c r="BL41">
        <v>25</v>
      </c>
      <c r="BM41">
        <v>5</v>
      </c>
      <c r="BN41">
        <v>7</v>
      </c>
      <c r="BO41">
        <v>1</v>
      </c>
      <c r="BP41">
        <v>5</v>
      </c>
      <c r="BQ41">
        <v>1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2</v>
      </c>
      <c r="CH41">
        <v>0</v>
      </c>
      <c r="CI41">
        <v>2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22</v>
      </c>
      <c r="DV41">
        <v>32</v>
      </c>
    </row>
    <row r="42" spans="1:126">
      <c r="A42">
        <v>33</v>
      </c>
      <c r="B42" t="s">
        <v>281</v>
      </c>
      <c r="C42" t="s">
        <v>282</v>
      </c>
      <c r="D42" t="s">
        <v>283</v>
      </c>
      <c r="E42" t="s">
        <v>284</v>
      </c>
      <c r="F42" t="s">
        <v>226</v>
      </c>
      <c r="G42" t="s">
        <v>134</v>
      </c>
      <c r="H42" t="s">
        <v>135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16</v>
      </c>
      <c r="V42">
        <v>21</v>
      </c>
      <c r="W42">
        <v>19</v>
      </c>
      <c r="X42">
        <v>24</v>
      </c>
      <c r="Y42">
        <v>23</v>
      </c>
      <c r="Z42">
        <v>30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126</v>
      </c>
      <c r="AJ42">
        <v>7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1</v>
      </c>
      <c r="BD42">
        <v>0</v>
      </c>
      <c r="BE42">
        <v>6</v>
      </c>
      <c r="BF42">
        <v>15</v>
      </c>
      <c r="BG42">
        <v>11</v>
      </c>
      <c r="BH42">
        <v>21</v>
      </c>
      <c r="BI42">
        <v>21</v>
      </c>
      <c r="BJ42">
        <v>28</v>
      </c>
      <c r="BK42">
        <v>10</v>
      </c>
      <c r="BL42">
        <v>9</v>
      </c>
      <c r="BM42">
        <v>9</v>
      </c>
      <c r="BN42">
        <v>1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27</v>
      </c>
      <c r="DV42">
        <v>17</v>
      </c>
    </row>
    <row r="43" spans="1:126">
      <c r="A43">
        <v>34</v>
      </c>
      <c r="B43" t="s">
        <v>265</v>
      </c>
      <c r="C43" t="s">
        <v>266</v>
      </c>
      <c r="D43" t="s">
        <v>267</v>
      </c>
      <c r="E43" t="s">
        <v>268</v>
      </c>
      <c r="F43" t="s">
        <v>226</v>
      </c>
      <c r="G43" t="s">
        <v>134</v>
      </c>
      <c r="H43" t="s">
        <v>135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24</v>
      </c>
      <c r="V43">
        <v>16</v>
      </c>
      <c r="W43">
        <v>18</v>
      </c>
      <c r="X43">
        <v>24</v>
      </c>
      <c r="Y43">
        <v>30</v>
      </c>
      <c r="Z43">
        <v>19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95</v>
      </c>
      <c r="AJ43">
        <v>34</v>
      </c>
      <c r="AK43">
        <v>2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1</v>
      </c>
      <c r="BD43">
        <v>0</v>
      </c>
      <c r="BE43">
        <v>3</v>
      </c>
      <c r="BF43">
        <v>7</v>
      </c>
      <c r="BG43">
        <v>25</v>
      </c>
      <c r="BH43">
        <v>17</v>
      </c>
      <c r="BI43">
        <v>19</v>
      </c>
      <c r="BJ43">
        <v>12</v>
      </c>
      <c r="BK43">
        <v>13</v>
      </c>
      <c r="BL43">
        <v>16</v>
      </c>
      <c r="BM43">
        <v>9</v>
      </c>
      <c r="BN43">
        <v>5</v>
      </c>
      <c r="BO43">
        <v>2</v>
      </c>
      <c r="BP43">
        <v>2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16</v>
      </c>
      <c r="DV43">
        <v>23</v>
      </c>
    </row>
    <row r="44" spans="1:126">
      <c r="A44">
        <v>28</v>
      </c>
      <c r="B44" t="s">
        <v>331</v>
      </c>
      <c r="C44" t="s">
        <v>332</v>
      </c>
      <c r="D44" t="s">
        <v>333</v>
      </c>
      <c r="E44" t="s">
        <v>334</v>
      </c>
      <c r="F44" t="s">
        <v>240</v>
      </c>
      <c r="G44" t="s">
        <v>134</v>
      </c>
      <c r="H44" t="s">
        <v>135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5</v>
      </c>
      <c r="V44">
        <v>8</v>
      </c>
      <c r="W44">
        <v>13</v>
      </c>
      <c r="X44">
        <v>17</v>
      </c>
      <c r="Y44">
        <v>1</v>
      </c>
      <c r="Z44">
        <v>3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47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1</v>
      </c>
      <c r="BF44">
        <v>2</v>
      </c>
      <c r="BG44">
        <v>5</v>
      </c>
      <c r="BH44">
        <v>7</v>
      </c>
      <c r="BI44">
        <v>9</v>
      </c>
      <c r="BJ44">
        <v>8</v>
      </c>
      <c r="BK44">
        <v>2</v>
      </c>
      <c r="BL44">
        <v>8</v>
      </c>
      <c r="BM44">
        <v>0</v>
      </c>
      <c r="BN44">
        <v>2</v>
      </c>
      <c r="BO44">
        <v>2</v>
      </c>
      <c r="BP44">
        <v>1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</row>
    <row r="45" spans="1:126">
      <c r="A45">
        <v>29</v>
      </c>
      <c r="B45" t="s">
        <v>361</v>
      </c>
      <c r="C45" t="s">
        <v>362</v>
      </c>
      <c r="D45" t="s">
        <v>363</v>
      </c>
      <c r="E45" t="s">
        <v>364</v>
      </c>
      <c r="F45" t="s">
        <v>240</v>
      </c>
      <c r="G45" t="s">
        <v>134</v>
      </c>
      <c r="H45" t="s">
        <v>135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20</v>
      </c>
      <c r="V45">
        <v>4</v>
      </c>
      <c r="W45">
        <v>10</v>
      </c>
      <c r="X45">
        <v>9</v>
      </c>
      <c r="Y45">
        <v>14</v>
      </c>
      <c r="Z45">
        <v>8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65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5</v>
      </c>
      <c r="BF45">
        <v>3</v>
      </c>
      <c r="BG45">
        <v>13</v>
      </c>
      <c r="BH45">
        <v>8</v>
      </c>
      <c r="BI45">
        <v>8</v>
      </c>
      <c r="BJ45">
        <v>7</v>
      </c>
      <c r="BK45">
        <v>12</v>
      </c>
      <c r="BL45">
        <v>2</v>
      </c>
      <c r="BM45">
        <v>5</v>
      </c>
      <c r="BN45">
        <v>1</v>
      </c>
      <c r="BO45">
        <v>1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9</v>
      </c>
      <c r="DV45">
        <v>6</v>
      </c>
    </row>
    <row r="46" spans="1:126">
      <c r="A46">
        <v>30</v>
      </c>
      <c r="B46" t="s">
        <v>236</v>
      </c>
      <c r="C46" t="s">
        <v>237</v>
      </c>
      <c r="D46" t="s">
        <v>238</v>
      </c>
      <c r="E46" t="s">
        <v>239</v>
      </c>
      <c r="F46" t="s">
        <v>240</v>
      </c>
      <c r="G46" t="s">
        <v>134</v>
      </c>
      <c r="H46" t="s">
        <v>135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12</v>
      </c>
      <c r="V46">
        <v>18</v>
      </c>
      <c r="W46">
        <v>13</v>
      </c>
      <c r="X46">
        <v>11</v>
      </c>
      <c r="Y46">
        <v>7</v>
      </c>
      <c r="Z46">
        <v>5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66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1</v>
      </c>
      <c r="BB46">
        <v>0</v>
      </c>
      <c r="BC46">
        <v>0</v>
      </c>
      <c r="BD46">
        <v>4</v>
      </c>
      <c r="BE46">
        <v>3</v>
      </c>
      <c r="BF46">
        <v>3</v>
      </c>
      <c r="BG46">
        <v>9</v>
      </c>
      <c r="BH46">
        <v>14</v>
      </c>
      <c r="BI46">
        <v>8</v>
      </c>
      <c r="BJ46">
        <v>8</v>
      </c>
      <c r="BK46">
        <v>7</v>
      </c>
      <c r="BL46">
        <v>4</v>
      </c>
      <c r="BM46">
        <v>3</v>
      </c>
      <c r="BN46">
        <v>0</v>
      </c>
      <c r="BO46">
        <v>1</v>
      </c>
      <c r="BP46">
        <v>0</v>
      </c>
      <c r="BQ46">
        <v>0</v>
      </c>
      <c r="BR46">
        <v>1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</row>
    <row r="47" spans="1:126">
      <c r="A47">
        <v>21</v>
      </c>
      <c r="B47" t="s">
        <v>300</v>
      </c>
      <c r="C47" t="s">
        <v>301</v>
      </c>
      <c r="D47" t="s">
        <v>302</v>
      </c>
      <c r="E47" t="s">
        <v>303</v>
      </c>
      <c r="F47" t="s">
        <v>143</v>
      </c>
      <c r="G47" t="s">
        <v>134</v>
      </c>
      <c r="H47" t="s">
        <v>135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12</v>
      </c>
      <c r="V47">
        <v>10</v>
      </c>
      <c r="W47">
        <v>2</v>
      </c>
      <c r="X47">
        <v>7</v>
      </c>
      <c r="Y47">
        <v>9</v>
      </c>
      <c r="Z47">
        <v>5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45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2</v>
      </c>
      <c r="BF47">
        <v>3</v>
      </c>
      <c r="BG47">
        <v>5</v>
      </c>
      <c r="BH47">
        <v>10</v>
      </c>
      <c r="BI47">
        <v>6</v>
      </c>
      <c r="BJ47">
        <v>3</v>
      </c>
      <c r="BK47">
        <v>6</v>
      </c>
      <c r="BL47">
        <v>4</v>
      </c>
      <c r="BM47">
        <v>4</v>
      </c>
      <c r="BN47">
        <v>1</v>
      </c>
      <c r="BO47">
        <v>0</v>
      </c>
      <c r="BP47">
        <v>1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1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6</v>
      </c>
      <c r="DV47">
        <v>5</v>
      </c>
    </row>
    <row r="48" spans="1:126">
      <c r="A48">
        <v>22</v>
      </c>
      <c r="B48" t="s">
        <v>292</v>
      </c>
      <c r="C48" t="s">
        <v>293</v>
      </c>
      <c r="D48" t="s">
        <v>294</v>
      </c>
      <c r="E48" t="s">
        <v>295</v>
      </c>
      <c r="F48" t="s">
        <v>143</v>
      </c>
      <c r="G48" t="s">
        <v>134</v>
      </c>
      <c r="H48" t="s">
        <v>135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11</v>
      </c>
      <c r="V48">
        <v>10</v>
      </c>
      <c r="W48">
        <v>10</v>
      </c>
      <c r="X48">
        <v>10</v>
      </c>
      <c r="Y48">
        <v>12</v>
      </c>
      <c r="Z48">
        <v>6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59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1</v>
      </c>
      <c r="BF48">
        <v>4</v>
      </c>
      <c r="BG48">
        <v>9</v>
      </c>
      <c r="BH48">
        <v>10</v>
      </c>
      <c r="BI48">
        <v>11</v>
      </c>
      <c r="BJ48">
        <v>5</v>
      </c>
      <c r="BK48">
        <v>7</v>
      </c>
      <c r="BL48">
        <v>2</v>
      </c>
      <c r="BM48">
        <v>4</v>
      </c>
      <c r="BN48">
        <v>5</v>
      </c>
      <c r="BO48">
        <v>1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10</v>
      </c>
      <c r="DV48">
        <v>12</v>
      </c>
    </row>
    <row r="49" spans="1:126">
      <c r="A49">
        <v>23</v>
      </c>
      <c r="B49" t="s">
        <v>393</v>
      </c>
      <c r="C49" t="s">
        <v>394</v>
      </c>
      <c r="D49" t="s">
        <v>395</v>
      </c>
      <c r="E49" t="s">
        <v>396</v>
      </c>
      <c r="F49" t="s">
        <v>143</v>
      </c>
      <c r="G49" t="s">
        <v>134</v>
      </c>
      <c r="H49" t="s">
        <v>135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5</v>
      </c>
      <c r="V49">
        <v>12</v>
      </c>
      <c r="W49">
        <v>13</v>
      </c>
      <c r="X49">
        <v>10</v>
      </c>
      <c r="Y49">
        <v>8</v>
      </c>
      <c r="Z49">
        <v>11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59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9</v>
      </c>
      <c r="BG49">
        <v>3</v>
      </c>
      <c r="BH49">
        <v>7</v>
      </c>
      <c r="BI49">
        <v>14</v>
      </c>
      <c r="BJ49">
        <v>10</v>
      </c>
      <c r="BK49">
        <v>4</v>
      </c>
      <c r="BL49">
        <v>2</v>
      </c>
      <c r="BM49">
        <v>4</v>
      </c>
      <c r="BN49">
        <v>3</v>
      </c>
      <c r="BO49">
        <v>1</v>
      </c>
      <c r="BP49">
        <v>2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17</v>
      </c>
      <c r="DV49">
        <v>6</v>
      </c>
    </row>
    <row r="50" spans="1:126">
      <c r="A50">
        <v>24</v>
      </c>
      <c r="B50" t="s">
        <v>140</v>
      </c>
      <c r="C50" t="s">
        <v>141</v>
      </c>
      <c r="D50" t="s">
        <v>142</v>
      </c>
      <c r="E50" t="s">
        <v>142</v>
      </c>
      <c r="F50" t="s">
        <v>143</v>
      </c>
      <c r="G50" t="s">
        <v>134</v>
      </c>
      <c r="H50" t="s">
        <v>135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7</v>
      </c>
      <c r="V50">
        <v>14</v>
      </c>
      <c r="W50">
        <v>10</v>
      </c>
      <c r="X50">
        <v>7</v>
      </c>
      <c r="Y50">
        <v>14</v>
      </c>
      <c r="Z50">
        <v>11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63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2</v>
      </c>
      <c r="BE50">
        <v>3</v>
      </c>
      <c r="BF50">
        <v>4</v>
      </c>
      <c r="BG50">
        <v>4</v>
      </c>
      <c r="BH50">
        <v>8</v>
      </c>
      <c r="BI50">
        <v>12</v>
      </c>
      <c r="BJ50">
        <v>8</v>
      </c>
      <c r="BK50">
        <v>8</v>
      </c>
      <c r="BL50">
        <v>10</v>
      </c>
      <c r="BM50">
        <v>1</v>
      </c>
      <c r="BN50">
        <v>0</v>
      </c>
      <c r="BO50">
        <v>3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1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11</v>
      </c>
      <c r="DV50">
        <v>9</v>
      </c>
    </row>
    <row r="51" spans="1:126">
      <c r="A51">
        <v>25</v>
      </c>
      <c r="B51" t="s">
        <v>338</v>
      </c>
      <c r="C51" t="s">
        <v>339</v>
      </c>
      <c r="D51" t="s">
        <v>340</v>
      </c>
      <c r="E51" t="s">
        <v>341</v>
      </c>
      <c r="F51" t="s">
        <v>143</v>
      </c>
      <c r="G51" t="s">
        <v>134</v>
      </c>
      <c r="H51" t="s">
        <v>135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21</v>
      </c>
      <c r="V51">
        <v>19</v>
      </c>
      <c r="W51">
        <v>22</v>
      </c>
      <c r="X51">
        <v>11</v>
      </c>
      <c r="Y51">
        <v>15</v>
      </c>
      <c r="Z51">
        <v>10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96</v>
      </c>
      <c r="AJ51">
        <v>2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6</v>
      </c>
      <c r="BF51">
        <v>6</v>
      </c>
      <c r="BG51">
        <v>17</v>
      </c>
      <c r="BH51">
        <v>8</v>
      </c>
      <c r="BI51">
        <v>12</v>
      </c>
      <c r="BJ51">
        <v>13</v>
      </c>
      <c r="BK51">
        <v>14</v>
      </c>
      <c r="BL51">
        <v>5</v>
      </c>
      <c r="BM51">
        <v>6</v>
      </c>
      <c r="BN51">
        <v>4</v>
      </c>
      <c r="BO51">
        <v>2</v>
      </c>
      <c r="BP51">
        <v>2</v>
      </c>
      <c r="BQ51">
        <v>1</v>
      </c>
      <c r="BR51">
        <v>1</v>
      </c>
      <c r="BS51">
        <v>0</v>
      </c>
      <c r="BT51">
        <v>1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18</v>
      </c>
      <c r="DV51">
        <v>9</v>
      </c>
    </row>
    <row r="52" spans="1:126">
      <c r="A52">
        <v>26</v>
      </c>
      <c r="B52" t="s">
        <v>241</v>
      </c>
      <c r="C52" t="s">
        <v>242</v>
      </c>
      <c r="D52" t="s">
        <v>243</v>
      </c>
      <c r="E52" t="s">
        <v>244</v>
      </c>
      <c r="F52" t="s">
        <v>143</v>
      </c>
      <c r="G52" t="s">
        <v>134</v>
      </c>
      <c r="H52" t="s">
        <v>135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10</v>
      </c>
      <c r="V52">
        <v>22</v>
      </c>
      <c r="W52">
        <v>14</v>
      </c>
      <c r="X52">
        <v>20</v>
      </c>
      <c r="Y52">
        <v>17</v>
      </c>
      <c r="Z52">
        <v>12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95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4</v>
      </c>
      <c r="BF52">
        <v>16</v>
      </c>
      <c r="BG52">
        <v>17</v>
      </c>
      <c r="BH52">
        <v>16</v>
      </c>
      <c r="BI52">
        <v>8</v>
      </c>
      <c r="BJ52">
        <v>12</v>
      </c>
      <c r="BK52">
        <v>8</v>
      </c>
      <c r="BL52">
        <v>7</v>
      </c>
      <c r="BM52">
        <v>3</v>
      </c>
      <c r="BN52">
        <v>2</v>
      </c>
      <c r="BO52">
        <v>1</v>
      </c>
      <c r="BP52">
        <v>1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21</v>
      </c>
      <c r="DV52">
        <v>23</v>
      </c>
    </row>
    <row r="53" spans="1:126">
      <c r="A53">
        <v>27</v>
      </c>
      <c r="B53" t="s">
        <v>262</v>
      </c>
      <c r="C53" t="s">
        <v>263</v>
      </c>
      <c r="D53" t="s">
        <v>264</v>
      </c>
      <c r="E53" t="s">
        <v>142</v>
      </c>
      <c r="F53" t="s">
        <v>143</v>
      </c>
      <c r="G53" t="s">
        <v>134</v>
      </c>
      <c r="H53" t="s">
        <v>135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18</v>
      </c>
      <c r="V53">
        <v>22</v>
      </c>
      <c r="W53">
        <v>34</v>
      </c>
      <c r="X53">
        <v>10</v>
      </c>
      <c r="Y53">
        <v>28</v>
      </c>
      <c r="Z53">
        <v>21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133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4</v>
      </c>
      <c r="BF53">
        <v>12</v>
      </c>
      <c r="BG53">
        <v>21</v>
      </c>
      <c r="BH53">
        <v>15</v>
      </c>
      <c r="BI53">
        <v>32</v>
      </c>
      <c r="BJ53">
        <v>13</v>
      </c>
      <c r="BK53">
        <v>16</v>
      </c>
      <c r="BL53">
        <v>5</v>
      </c>
      <c r="BM53">
        <v>2</v>
      </c>
      <c r="BN53">
        <v>5</v>
      </c>
      <c r="BO53">
        <v>5</v>
      </c>
      <c r="BP53">
        <v>3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11</v>
      </c>
      <c r="DV53">
        <v>17</v>
      </c>
    </row>
    <row r="54" spans="1:126">
      <c r="A54">
        <v>12</v>
      </c>
      <c r="B54" t="s">
        <v>202</v>
      </c>
      <c r="C54" t="s">
        <v>203</v>
      </c>
      <c r="D54" t="s">
        <v>204</v>
      </c>
      <c r="E54" t="s">
        <v>204</v>
      </c>
      <c r="F54" t="s">
        <v>148</v>
      </c>
      <c r="G54" t="s">
        <v>134</v>
      </c>
      <c r="H54" t="s">
        <v>158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64</v>
      </c>
      <c r="V54">
        <v>45</v>
      </c>
      <c r="W54">
        <v>55</v>
      </c>
      <c r="X54">
        <v>43</v>
      </c>
      <c r="Y54">
        <v>47</v>
      </c>
      <c r="Z54">
        <v>41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217</v>
      </c>
      <c r="AJ54">
        <v>64</v>
      </c>
      <c r="AK54">
        <v>10</v>
      </c>
      <c r="AL54">
        <v>0</v>
      </c>
      <c r="AM54">
        <v>4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3</v>
      </c>
      <c r="BE54">
        <v>43</v>
      </c>
      <c r="BF54">
        <v>37</v>
      </c>
      <c r="BG54">
        <v>65</v>
      </c>
      <c r="BH54">
        <v>39</v>
      </c>
      <c r="BI54">
        <v>44</v>
      </c>
      <c r="BJ54">
        <v>43</v>
      </c>
      <c r="BK54">
        <v>14</v>
      </c>
      <c r="BL54">
        <v>7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85</v>
      </c>
      <c r="DV54">
        <v>51</v>
      </c>
    </row>
    <row r="55" spans="1:126">
      <c r="A55">
        <v>13</v>
      </c>
      <c r="B55" t="s">
        <v>220</v>
      </c>
      <c r="C55" t="s">
        <v>221</v>
      </c>
      <c r="D55" t="s">
        <v>222</v>
      </c>
      <c r="E55" t="s">
        <v>222</v>
      </c>
      <c r="F55" t="s">
        <v>148</v>
      </c>
      <c r="G55" t="s">
        <v>134</v>
      </c>
      <c r="H55" t="s">
        <v>135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2</v>
      </c>
      <c r="V55">
        <v>7</v>
      </c>
      <c r="W55">
        <v>2</v>
      </c>
      <c r="X55">
        <v>3</v>
      </c>
      <c r="Y55">
        <v>5</v>
      </c>
      <c r="Z55">
        <v>5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24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4</v>
      </c>
      <c r="BG55">
        <v>4</v>
      </c>
      <c r="BH55">
        <v>5</v>
      </c>
      <c r="BI55">
        <v>1</v>
      </c>
      <c r="BJ55">
        <v>2</v>
      </c>
      <c r="BK55">
        <v>1</v>
      </c>
      <c r="BL55">
        <v>3</v>
      </c>
      <c r="BM55">
        <v>2</v>
      </c>
      <c r="BN55">
        <v>1</v>
      </c>
      <c r="BO55">
        <v>0</v>
      </c>
      <c r="BP55">
        <v>0</v>
      </c>
      <c r="BQ55">
        <v>1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1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2</v>
      </c>
      <c r="DV55">
        <v>8</v>
      </c>
    </row>
    <row r="56" spans="1:126">
      <c r="A56">
        <v>14</v>
      </c>
      <c r="B56" t="s">
        <v>249</v>
      </c>
      <c r="C56" t="s">
        <v>250</v>
      </c>
      <c r="D56" t="s">
        <v>251</v>
      </c>
      <c r="E56" t="s">
        <v>252</v>
      </c>
      <c r="F56" t="s">
        <v>148</v>
      </c>
      <c r="G56" t="s">
        <v>134</v>
      </c>
      <c r="H56" t="s">
        <v>135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17</v>
      </c>
      <c r="V56">
        <v>25</v>
      </c>
      <c r="W56">
        <v>23</v>
      </c>
      <c r="X56">
        <v>17</v>
      </c>
      <c r="Y56">
        <v>23</v>
      </c>
      <c r="Z56">
        <v>6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109</v>
      </c>
      <c r="AJ56">
        <v>1</v>
      </c>
      <c r="AK56">
        <v>1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1</v>
      </c>
      <c r="BE56">
        <v>9</v>
      </c>
      <c r="BF56">
        <v>14</v>
      </c>
      <c r="BG56">
        <v>12</v>
      </c>
      <c r="BH56">
        <v>20</v>
      </c>
      <c r="BI56">
        <v>27</v>
      </c>
      <c r="BJ56">
        <v>11</v>
      </c>
      <c r="BK56">
        <v>11</v>
      </c>
      <c r="BL56">
        <v>2</v>
      </c>
      <c r="BM56">
        <v>4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1</v>
      </c>
      <c r="CH56">
        <v>0</v>
      </c>
      <c r="CI56">
        <v>1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21</v>
      </c>
      <c r="DV56">
        <v>21</v>
      </c>
    </row>
    <row r="57" spans="1:126">
      <c r="A57">
        <v>15</v>
      </c>
      <c r="B57" t="s">
        <v>380</v>
      </c>
      <c r="C57" t="s">
        <v>381</v>
      </c>
      <c r="D57" t="s">
        <v>382</v>
      </c>
      <c r="E57" t="s">
        <v>383</v>
      </c>
      <c r="F57" t="s">
        <v>148</v>
      </c>
      <c r="G57" t="s">
        <v>134</v>
      </c>
      <c r="H57" t="s">
        <v>158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24</v>
      </c>
      <c r="V57">
        <v>11</v>
      </c>
      <c r="W57">
        <v>14</v>
      </c>
      <c r="X57">
        <v>13</v>
      </c>
      <c r="Y57">
        <v>21</v>
      </c>
      <c r="Z57">
        <v>16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84</v>
      </c>
      <c r="AJ57">
        <v>15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14</v>
      </c>
      <c r="BF57">
        <v>9</v>
      </c>
      <c r="BG57">
        <v>14</v>
      </c>
      <c r="BH57">
        <v>8</v>
      </c>
      <c r="BI57">
        <v>11</v>
      </c>
      <c r="BJ57">
        <v>15</v>
      </c>
      <c r="BK57">
        <v>15</v>
      </c>
      <c r="BL57">
        <v>7</v>
      </c>
      <c r="BM57">
        <v>4</v>
      </c>
      <c r="BN57">
        <v>1</v>
      </c>
      <c r="BO57">
        <v>1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11</v>
      </c>
      <c r="DV57">
        <v>17</v>
      </c>
    </row>
    <row r="58" spans="1:126">
      <c r="A58">
        <v>16</v>
      </c>
      <c r="B58" t="s">
        <v>346</v>
      </c>
      <c r="C58" t="s">
        <v>347</v>
      </c>
      <c r="D58" t="s">
        <v>348</v>
      </c>
      <c r="E58" t="s">
        <v>222</v>
      </c>
      <c r="F58" t="s">
        <v>148</v>
      </c>
      <c r="G58" t="s">
        <v>134</v>
      </c>
      <c r="H58" t="s">
        <v>135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91</v>
      </c>
      <c r="V58">
        <v>108</v>
      </c>
      <c r="W58">
        <v>86</v>
      </c>
      <c r="X58">
        <v>69</v>
      </c>
      <c r="Y58">
        <v>95</v>
      </c>
      <c r="Z58">
        <v>70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453</v>
      </c>
      <c r="AJ58">
        <v>63</v>
      </c>
      <c r="AK58">
        <v>1</v>
      </c>
      <c r="AL58">
        <v>1</v>
      </c>
      <c r="AM58">
        <v>1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4</v>
      </c>
      <c r="BD58">
        <v>3</v>
      </c>
      <c r="BE58">
        <v>40</v>
      </c>
      <c r="BF58">
        <v>59</v>
      </c>
      <c r="BG58">
        <v>67</v>
      </c>
      <c r="BH58">
        <v>90</v>
      </c>
      <c r="BI58">
        <v>93</v>
      </c>
      <c r="BJ58">
        <v>60</v>
      </c>
      <c r="BK58">
        <v>49</v>
      </c>
      <c r="BL58">
        <v>26</v>
      </c>
      <c r="BM58">
        <v>10</v>
      </c>
      <c r="BN58">
        <v>8</v>
      </c>
      <c r="BO58">
        <v>9</v>
      </c>
      <c r="BP58">
        <v>0</v>
      </c>
      <c r="BQ58">
        <v>0</v>
      </c>
      <c r="BR58">
        <v>0</v>
      </c>
      <c r="BS58">
        <v>0</v>
      </c>
      <c r="BT58">
        <v>1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2</v>
      </c>
      <c r="CH58">
        <v>1</v>
      </c>
      <c r="CI58">
        <v>1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0</v>
      </c>
      <c r="DT58">
        <v>0</v>
      </c>
      <c r="DU58">
        <v>86</v>
      </c>
      <c r="DV58">
        <v>68</v>
      </c>
    </row>
    <row r="59" spans="1:126">
      <c r="A59">
        <v>17</v>
      </c>
      <c r="B59" t="s">
        <v>209</v>
      </c>
      <c r="C59" t="s">
        <v>210</v>
      </c>
      <c r="D59" t="s">
        <v>211</v>
      </c>
      <c r="E59" t="s">
        <v>212</v>
      </c>
      <c r="F59" t="s">
        <v>148</v>
      </c>
      <c r="G59" t="s">
        <v>134</v>
      </c>
      <c r="H59" t="s">
        <v>135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101</v>
      </c>
      <c r="V59">
        <v>70</v>
      </c>
      <c r="W59">
        <v>77</v>
      </c>
      <c r="X59">
        <v>57</v>
      </c>
      <c r="Y59">
        <v>67</v>
      </c>
      <c r="Z59">
        <v>76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376</v>
      </c>
      <c r="AJ59">
        <v>70</v>
      </c>
      <c r="AK59">
        <v>2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5</v>
      </c>
      <c r="BD59">
        <v>4</v>
      </c>
      <c r="BE59">
        <v>62</v>
      </c>
      <c r="BF59">
        <v>54</v>
      </c>
      <c r="BG59">
        <v>85</v>
      </c>
      <c r="BH59">
        <v>52</v>
      </c>
      <c r="BI59">
        <v>60</v>
      </c>
      <c r="BJ59">
        <v>69</v>
      </c>
      <c r="BK59">
        <v>20</v>
      </c>
      <c r="BL59">
        <v>18</v>
      </c>
      <c r="BM59">
        <v>8</v>
      </c>
      <c r="BN59">
        <v>4</v>
      </c>
      <c r="BO59">
        <v>4</v>
      </c>
      <c r="BP59">
        <v>2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0</v>
      </c>
      <c r="DT59">
        <v>0</v>
      </c>
      <c r="DU59">
        <v>72</v>
      </c>
      <c r="DV59">
        <v>77</v>
      </c>
    </row>
    <row r="60" spans="1:126">
      <c r="A60">
        <v>18</v>
      </c>
      <c r="B60" t="s">
        <v>349</v>
      </c>
      <c r="C60" t="s">
        <v>350</v>
      </c>
      <c r="D60" t="s">
        <v>351</v>
      </c>
      <c r="E60" t="s">
        <v>352</v>
      </c>
      <c r="F60" t="s">
        <v>148</v>
      </c>
      <c r="G60" t="s">
        <v>134</v>
      </c>
      <c r="H60" t="s">
        <v>135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12</v>
      </c>
      <c r="V60">
        <v>14</v>
      </c>
      <c r="W60">
        <v>3</v>
      </c>
      <c r="X60">
        <v>22</v>
      </c>
      <c r="Y60">
        <v>11</v>
      </c>
      <c r="Z60">
        <v>13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74</v>
      </c>
      <c r="AJ60">
        <v>1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1</v>
      </c>
      <c r="BD60">
        <v>1</v>
      </c>
      <c r="BE60">
        <v>2</v>
      </c>
      <c r="BF60">
        <v>5</v>
      </c>
      <c r="BG60">
        <v>2</v>
      </c>
      <c r="BH60">
        <v>15</v>
      </c>
      <c r="BI60">
        <v>5</v>
      </c>
      <c r="BJ60">
        <v>12</v>
      </c>
      <c r="BK60">
        <v>11</v>
      </c>
      <c r="BL60">
        <v>11</v>
      </c>
      <c r="BM60">
        <v>5</v>
      </c>
      <c r="BN60">
        <v>1</v>
      </c>
      <c r="BO60">
        <v>0</v>
      </c>
      <c r="BP60">
        <v>4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17</v>
      </c>
      <c r="DV60">
        <v>10</v>
      </c>
    </row>
    <row r="61" spans="1:126">
      <c r="A61">
        <v>19</v>
      </c>
      <c r="B61" t="s">
        <v>144</v>
      </c>
      <c r="C61" t="s">
        <v>145</v>
      </c>
      <c r="D61" t="s">
        <v>146</v>
      </c>
      <c r="E61" t="s">
        <v>147</v>
      </c>
      <c r="F61" t="s">
        <v>148</v>
      </c>
      <c r="G61" t="s">
        <v>134</v>
      </c>
      <c r="H61" t="s">
        <v>135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18</v>
      </c>
      <c r="V61">
        <v>13</v>
      </c>
      <c r="W61">
        <v>13</v>
      </c>
      <c r="X61">
        <v>18</v>
      </c>
      <c r="Y61">
        <v>7</v>
      </c>
      <c r="Z61">
        <v>8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71</v>
      </c>
      <c r="AJ61">
        <v>5</v>
      </c>
      <c r="AK61">
        <v>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1</v>
      </c>
      <c r="BE61">
        <v>7</v>
      </c>
      <c r="BF61">
        <v>10</v>
      </c>
      <c r="BG61">
        <v>17</v>
      </c>
      <c r="BH61">
        <v>16</v>
      </c>
      <c r="BI61">
        <v>9</v>
      </c>
      <c r="BJ61">
        <v>7</v>
      </c>
      <c r="BK61">
        <v>4</v>
      </c>
      <c r="BL61">
        <v>4</v>
      </c>
      <c r="BM61">
        <v>1</v>
      </c>
      <c r="BN61">
        <v>1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17</v>
      </c>
      <c r="DV61">
        <v>10</v>
      </c>
    </row>
    <row r="62" spans="1:126">
      <c r="A62">
        <v>20</v>
      </c>
      <c r="B62" t="s">
        <v>285</v>
      </c>
      <c r="C62" t="s">
        <v>286</v>
      </c>
      <c r="D62" t="s">
        <v>287</v>
      </c>
      <c r="E62" t="s">
        <v>288</v>
      </c>
      <c r="F62" t="s">
        <v>148</v>
      </c>
      <c r="G62" t="s">
        <v>134</v>
      </c>
      <c r="H62" t="s">
        <v>135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7</v>
      </c>
      <c r="V62">
        <v>2</v>
      </c>
      <c r="W62">
        <v>13</v>
      </c>
      <c r="X62">
        <v>14</v>
      </c>
      <c r="Y62">
        <v>9</v>
      </c>
      <c r="Z62">
        <v>8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53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7</v>
      </c>
      <c r="BF62">
        <v>2</v>
      </c>
      <c r="BG62">
        <v>6</v>
      </c>
      <c r="BH62">
        <v>10</v>
      </c>
      <c r="BI62">
        <v>8</v>
      </c>
      <c r="BJ62">
        <v>8</v>
      </c>
      <c r="BK62">
        <v>7</v>
      </c>
      <c r="BL62">
        <v>2</v>
      </c>
      <c r="BM62">
        <v>0</v>
      </c>
      <c r="BN62">
        <v>2</v>
      </c>
      <c r="BO62">
        <v>1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5</v>
      </c>
      <c r="DV62">
        <v>4</v>
      </c>
    </row>
    <row r="63" spans="1:126">
      <c r="A63">
        <v>6</v>
      </c>
      <c r="B63" t="s">
        <v>258</v>
      </c>
      <c r="C63" t="s">
        <v>259</v>
      </c>
      <c r="D63" t="s">
        <v>260</v>
      </c>
      <c r="E63" t="s">
        <v>261</v>
      </c>
      <c r="F63" t="s">
        <v>257</v>
      </c>
      <c r="G63" t="s">
        <v>134</v>
      </c>
      <c r="H63" t="s">
        <v>135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113</v>
      </c>
      <c r="V63">
        <v>82</v>
      </c>
      <c r="W63">
        <v>121</v>
      </c>
      <c r="X63">
        <v>109</v>
      </c>
      <c r="Y63">
        <v>93</v>
      </c>
      <c r="Z63">
        <v>79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593</v>
      </c>
      <c r="AJ63">
        <v>2</v>
      </c>
      <c r="AK63">
        <v>2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2</v>
      </c>
      <c r="BD63">
        <v>5</v>
      </c>
      <c r="BE63">
        <v>43</v>
      </c>
      <c r="BF63">
        <v>50</v>
      </c>
      <c r="BG63">
        <v>103</v>
      </c>
      <c r="BH63">
        <v>82</v>
      </c>
      <c r="BI63">
        <v>103</v>
      </c>
      <c r="BJ63">
        <v>78</v>
      </c>
      <c r="BK63">
        <v>60</v>
      </c>
      <c r="BL63">
        <v>38</v>
      </c>
      <c r="BM63">
        <v>11</v>
      </c>
      <c r="BN63">
        <v>12</v>
      </c>
      <c r="BO63">
        <v>5</v>
      </c>
      <c r="BP63">
        <v>5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1</v>
      </c>
      <c r="CH63">
        <v>4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121</v>
      </c>
      <c r="DV63">
        <v>98</v>
      </c>
    </row>
    <row r="64" spans="1:126">
      <c r="A64">
        <v>7</v>
      </c>
      <c r="B64" t="s">
        <v>277</v>
      </c>
      <c r="C64" t="s">
        <v>278</v>
      </c>
      <c r="D64" t="s">
        <v>279</v>
      </c>
      <c r="E64" t="s">
        <v>280</v>
      </c>
      <c r="F64" t="s">
        <v>257</v>
      </c>
      <c r="G64" t="s">
        <v>134</v>
      </c>
      <c r="H64" t="s">
        <v>135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29</v>
      </c>
      <c r="V64">
        <v>21</v>
      </c>
      <c r="W64">
        <v>40</v>
      </c>
      <c r="X64">
        <v>24</v>
      </c>
      <c r="Y64">
        <v>21</v>
      </c>
      <c r="Z64">
        <v>18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153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1</v>
      </c>
      <c r="BD64">
        <v>2</v>
      </c>
      <c r="BE64">
        <v>2</v>
      </c>
      <c r="BF64">
        <v>14</v>
      </c>
      <c r="BG64">
        <v>30</v>
      </c>
      <c r="BH64">
        <v>15</v>
      </c>
      <c r="BI64">
        <v>27</v>
      </c>
      <c r="BJ64">
        <v>18</v>
      </c>
      <c r="BK64">
        <v>21</v>
      </c>
      <c r="BL64">
        <v>10</v>
      </c>
      <c r="BM64">
        <v>4</v>
      </c>
      <c r="BN64">
        <v>3</v>
      </c>
      <c r="BO64">
        <v>4</v>
      </c>
      <c r="BP64">
        <v>1</v>
      </c>
      <c r="BQ64">
        <v>1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22</v>
      </c>
      <c r="DV64">
        <v>7</v>
      </c>
    </row>
    <row r="65" spans="1:126">
      <c r="A65">
        <v>8</v>
      </c>
      <c r="B65" t="s">
        <v>289</v>
      </c>
      <c r="C65" t="s">
        <v>290</v>
      </c>
      <c r="D65" t="s">
        <v>291</v>
      </c>
      <c r="E65" t="s">
        <v>261</v>
      </c>
      <c r="F65" t="s">
        <v>257</v>
      </c>
      <c r="G65" t="s">
        <v>134</v>
      </c>
      <c r="H65" t="s">
        <v>135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112</v>
      </c>
      <c r="V65">
        <v>120</v>
      </c>
      <c r="W65">
        <v>120</v>
      </c>
      <c r="X65">
        <v>128</v>
      </c>
      <c r="Y65">
        <v>112</v>
      </c>
      <c r="Z65">
        <v>145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716</v>
      </c>
      <c r="AJ65">
        <v>2</v>
      </c>
      <c r="AK65">
        <v>0</v>
      </c>
      <c r="AL65">
        <v>0</v>
      </c>
      <c r="AM65">
        <v>19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5</v>
      </c>
      <c r="BD65">
        <v>4</v>
      </c>
      <c r="BE65">
        <v>66</v>
      </c>
      <c r="BF65">
        <v>87</v>
      </c>
      <c r="BG65">
        <v>110</v>
      </c>
      <c r="BH65">
        <v>134</v>
      </c>
      <c r="BI65">
        <v>108</v>
      </c>
      <c r="BJ65">
        <v>121</v>
      </c>
      <c r="BK65">
        <v>38</v>
      </c>
      <c r="BL65">
        <v>39</v>
      </c>
      <c r="BM65">
        <v>15</v>
      </c>
      <c r="BN65">
        <v>7</v>
      </c>
      <c r="BO65">
        <v>2</v>
      </c>
      <c r="BP65">
        <v>1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7</v>
      </c>
      <c r="CH65">
        <v>0</v>
      </c>
      <c r="CI65">
        <v>4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100</v>
      </c>
      <c r="DV65">
        <v>122</v>
      </c>
    </row>
    <row r="66" spans="1:126">
      <c r="A66">
        <v>9</v>
      </c>
      <c r="B66" t="s">
        <v>304</v>
      </c>
      <c r="C66" t="s">
        <v>305</v>
      </c>
      <c r="D66" t="s">
        <v>306</v>
      </c>
      <c r="E66" t="s">
        <v>307</v>
      </c>
      <c r="F66" t="s">
        <v>257</v>
      </c>
      <c r="G66" t="s">
        <v>134</v>
      </c>
      <c r="H66" t="s">
        <v>158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2</v>
      </c>
      <c r="V66">
        <v>12</v>
      </c>
      <c r="W66">
        <v>18</v>
      </c>
      <c r="X66">
        <v>10</v>
      </c>
      <c r="Y66">
        <v>13</v>
      </c>
      <c r="Z66">
        <v>14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2</v>
      </c>
      <c r="AJ66">
        <v>11</v>
      </c>
      <c r="AK66">
        <v>12</v>
      </c>
      <c r="AL66">
        <v>0</v>
      </c>
      <c r="AM66">
        <v>42</v>
      </c>
      <c r="AN66">
        <v>2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3</v>
      </c>
      <c r="BE66">
        <v>6</v>
      </c>
      <c r="BF66">
        <v>14</v>
      </c>
      <c r="BG66">
        <v>18</v>
      </c>
      <c r="BH66">
        <v>11</v>
      </c>
      <c r="BI66">
        <v>6</v>
      </c>
      <c r="BJ66">
        <v>8</v>
      </c>
      <c r="BK66">
        <v>2</v>
      </c>
      <c r="BL66">
        <v>0</v>
      </c>
      <c r="BM66">
        <v>1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10</v>
      </c>
      <c r="DV66">
        <v>13</v>
      </c>
    </row>
    <row r="67" spans="1:126">
      <c r="A67">
        <v>10</v>
      </c>
      <c r="B67" t="s">
        <v>253</v>
      </c>
      <c r="C67" t="s">
        <v>254</v>
      </c>
      <c r="D67" t="s">
        <v>255</v>
      </c>
      <c r="E67" t="s">
        <v>256</v>
      </c>
      <c r="F67" t="s">
        <v>257</v>
      </c>
      <c r="G67" t="s">
        <v>134</v>
      </c>
      <c r="H67" t="s">
        <v>158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18</v>
      </c>
      <c r="V67">
        <v>10</v>
      </c>
      <c r="W67">
        <v>35</v>
      </c>
      <c r="X67">
        <v>12</v>
      </c>
      <c r="Y67">
        <v>33</v>
      </c>
      <c r="Z67">
        <v>8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116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</v>
      </c>
      <c r="AR67">
        <v>1</v>
      </c>
      <c r="AS67">
        <v>0</v>
      </c>
      <c r="AT67">
        <v>1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5</v>
      </c>
      <c r="BF67">
        <v>5</v>
      </c>
      <c r="BG67">
        <v>13</v>
      </c>
      <c r="BH67">
        <v>5</v>
      </c>
      <c r="BI67">
        <v>25</v>
      </c>
      <c r="BJ67">
        <v>13</v>
      </c>
      <c r="BK67">
        <v>23</v>
      </c>
      <c r="BL67">
        <v>4</v>
      </c>
      <c r="BM67">
        <v>9</v>
      </c>
      <c r="BN67">
        <v>1</v>
      </c>
      <c r="BO67">
        <v>8</v>
      </c>
      <c r="BP67">
        <v>0</v>
      </c>
      <c r="BQ67">
        <v>1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16</v>
      </c>
      <c r="DV67">
        <v>22</v>
      </c>
    </row>
    <row r="68" spans="1:126">
      <c r="A68">
        <v>11</v>
      </c>
      <c r="B68" t="s">
        <v>397</v>
      </c>
      <c r="C68" t="s">
        <v>398</v>
      </c>
      <c r="D68" t="s">
        <v>399</v>
      </c>
      <c r="E68" t="s">
        <v>400</v>
      </c>
      <c r="F68" t="s">
        <v>257</v>
      </c>
      <c r="G68" t="s">
        <v>134</v>
      </c>
      <c r="H68" t="s">
        <v>135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108</v>
      </c>
      <c r="V68">
        <v>148</v>
      </c>
      <c r="W68">
        <v>107</v>
      </c>
      <c r="X68">
        <v>145</v>
      </c>
      <c r="Y68">
        <v>117</v>
      </c>
      <c r="Z68">
        <v>122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718</v>
      </c>
      <c r="AJ68">
        <v>26</v>
      </c>
      <c r="AK68">
        <v>2</v>
      </c>
      <c r="AL68">
        <v>0</v>
      </c>
      <c r="AM68">
        <v>1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3</v>
      </c>
      <c r="BD68">
        <v>7</v>
      </c>
      <c r="BE68">
        <v>68</v>
      </c>
      <c r="BF68">
        <v>103</v>
      </c>
      <c r="BG68">
        <v>99</v>
      </c>
      <c r="BH68">
        <v>135</v>
      </c>
      <c r="BI68">
        <v>104</v>
      </c>
      <c r="BJ68">
        <v>134</v>
      </c>
      <c r="BK68">
        <v>43</v>
      </c>
      <c r="BL68">
        <v>30</v>
      </c>
      <c r="BM68">
        <v>13</v>
      </c>
      <c r="BN68">
        <v>5</v>
      </c>
      <c r="BO68">
        <v>2</v>
      </c>
      <c r="BP68">
        <v>1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113</v>
      </c>
      <c r="DV68">
        <v>158</v>
      </c>
    </row>
    <row r="69" spans="1:126">
      <c r="A69">
        <v>1</v>
      </c>
      <c r="B69" t="s">
        <v>327</v>
      </c>
      <c r="C69" t="s">
        <v>328</v>
      </c>
      <c r="D69" t="s">
        <v>329</v>
      </c>
      <c r="E69" t="s">
        <v>330</v>
      </c>
      <c r="F69" t="s">
        <v>153</v>
      </c>
      <c r="G69" t="s">
        <v>134</v>
      </c>
      <c r="H69" t="s">
        <v>135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45</v>
      </c>
      <c r="V69">
        <v>40</v>
      </c>
      <c r="W69">
        <v>35</v>
      </c>
      <c r="X69">
        <v>34</v>
      </c>
      <c r="Y69">
        <v>39</v>
      </c>
      <c r="Z69">
        <v>40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181</v>
      </c>
      <c r="AJ69">
        <v>49</v>
      </c>
      <c r="AK69">
        <v>3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1</v>
      </c>
      <c r="BB69">
        <v>0</v>
      </c>
      <c r="BC69">
        <v>1</v>
      </c>
      <c r="BD69">
        <v>1</v>
      </c>
      <c r="BE69">
        <v>18</v>
      </c>
      <c r="BF69">
        <v>31</v>
      </c>
      <c r="BG69">
        <v>38</v>
      </c>
      <c r="BH69">
        <v>34</v>
      </c>
      <c r="BI69">
        <v>40</v>
      </c>
      <c r="BJ69">
        <v>41</v>
      </c>
      <c r="BK69">
        <v>17</v>
      </c>
      <c r="BL69">
        <v>7</v>
      </c>
      <c r="BM69">
        <v>4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35</v>
      </c>
      <c r="DV69">
        <v>40</v>
      </c>
    </row>
    <row r="70" spans="1:126">
      <c r="A70">
        <v>2</v>
      </c>
      <c r="B70" t="s">
        <v>154</v>
      </c>
      <c r="C70" t="s">
        <v>155</v>
      </c>
      <c r="D70" t="s">
        <v>156</v>
      </c>
      <c r="E70" t="s">
        <v>157</v>
      </c>
      <c r="F70" t="s">
        <v>153</v>
      </c>
      <c r="G70" t="s">
        <v>134</v>
      </c>
      <c r="H70" t="s">
        <v>158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4</v>
      </c>
      <c r="V70">
        <v>0</v>
      </c>
      <c r="W70">
        <v>10</v>
      </c>
      <c r="X70">
        <v>14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28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1</v>
      </c>
      <c r="BF70">
        <v>2</v>
      </c>
      <c r="BG70">
        <v>4</v>
      </c>
      <c r="BH70">
        <v>6</v>
      </c>
      <c r="BI70">
        <v>5</v>
      </c>
      <c r="BJ70">
        <v>6</v>
      </c>
      <c r="BK70">
        <v>4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</row>
    <row r="71" spans="1:126">
      <c r="A71">
        <v>3</v>
      </c>
      <c r="B71" t="s">
        <v>149</v>
      </c>
      <c r="C71" t="s">
        <v>150</v>
      </c>
      <c r="D71" t="s">
        <v>151</v>
      </c>
      <c r="E71" t="s">
        <v>152</v>
      </c>
      <c r="F71" t="s">
        <v>153</v>
      </c>
      <c r="G71" t="s">
        <v>134</v>
      </c>
      <c r="H71" t="s">
        <v>135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14</v>
      </c>
      <c r="V71">
        <v>10</v>
      </c>
      <c r="W71">
        <v>13</v>
      </c>
      <c r="X71">
        <v>9</v>
      </c>
      <c r="Y71">
        <v>8</v>
      </c>
      <c r="Z71">
        <v>13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65</v>
      </c>
      <c r="AJ71">
        <v>2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8</v>
      </c>
      <c r="BF71">
        <v>7</v>
      </c>
      <c r="BG71">
        <v>16</v>
      </c>
      <c r="BH71">
        <v>10</v>
      </c>
      <c r="BI71">
        <v>5</v>
      </c>
      <c r="BJ71">
        <v>9</v>
      </c>
      <c r="BK71">
        <v>3</v>
      </c>
      <c r="BL71">
        <v>3</v>
      </c>
      <c r="BM71">
        <v>2</v>
      </c>
      <c r="BN71">
        <v>3</v>
      </c>
      <c r="BO71">
        <v>1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0</v>
      </c>
      <c r="DT71">
        <v>0</v>
      </c>
      <c r="DU71">
        <v>8</v>
      </c>
      <c r="DV71">
        <v>2</v>
      </c>
    </row>
    <row r="72" spans="1:126">
      <c r="A72">
        <v>4</v>
      </c>
      <c r="B72" t="s">
        <v>178</v>
      </c>
      <c r="C72" t="s">
        <v>179</v>
      </c>
      <c r="D72" t="s">
        <v>180</v>
      </c>
      <c r="E72" t="s">
        <v>181</v>
      </c>
      <c r="F72" t="s">
        <v>153</v>
      </c>
      <c r="G72" t="s">
        <v>134</v>
      </c>
      <c r="H72" t="s">
        <v>135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15</v>
      </c>
      <c r="V72">
        <v>21</v>
      </c>
      <c r="W72">
        <v>18</v>
      </c>
      <c r="X72">
        <v>13</v>
      </c>
      <c r="Y72">
        <v>14</v>
      </c>
      <c r="Z72">
        <v>21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102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2</v>
      </c>
      <c r="BE72">
        <v>11</v>
      </c>
      <c r="BF72">
        <v>12</v>
      </c>
      <c r="BG72">
        <v>12</v>
      </c>
      <c r="BH72">
        <v>22</v>
      </c>
      <c r="BI72">
        <v>17</v>
      </c>
      <c r="BJ72">
        <v>15</v>
      </c>
      <c r="BK72">
        <v>6</v>
      </c>
      <c r="BL72">
        <v>2</v>
      </c>
      <c r="BM72">
        <v>0</v>
      </c>
      <c r="BN72">
        <v>2</v>
      </c>
      <c r="BO72">
        <v>1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20</v>
      </c>
      <c r="DV72">
        <v>10</v>
      </c>
    </row>
    <row r="73" spans="1:126">
      <c r="A73">
        <v>5</v>
      </c>
      <c r="B73" t="s">
        <v>182</v>
      </c>
      <c r="C73" t="s">
        <v>183</v>
      </c>
      <c r="D73" t="s">
        <v>184</v>
      </c>
      <c r="E73" t="s">
        <v>185</v>
      </c>
      <c r="F73" t="s">
        <v>153</v>
      </c>
      <c r="G73" t="s">
        <v>134</v>
      </c>
      <c r="H73" t="s">
        <v>135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23</v>
      </c>
      <c r="V73">
        <v>17</v>
      </c>
      <c r="W73">
        <v>9</v>
      </c>
      <c r="X73">
        <v>8</v>
      </c>
      <c r="Y73">
        <v>7</v>
      </c>
      <c r="Z73">
        <v>6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65</v>
      </c>
      <c r="AJ73">
        <v>5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1</v>
      </c>
      <c r="BE73">
        <v>11</v>
      </c>
      <c r="BF73">
        <v>9</v>
      </c>
      <c r="BG73">
        <v>13</v>
      </c>
      <c r="BH73">
        <v>7</v>
      </c>
      <c r="BI73">
        <v>9</v>
      </c>
      <c r="BJ73">
        <v>10</v>
      </c>
      <c r="BK73">
        <v>5</v>
      </c>
      <c r="BL73">
        <v>4</v>
      </c>
      <c r="BM73">
        <v>0</v>
      </c>
      <c r="BN73">
        <v>0</v>
      </c>
      <c r="BO73">
        <v>1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1</v>
      </c>
      <c r="CH73">
        <v>0</v>
      </c>
      <c r="CI73">
        <v>1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12</v>
      </c>
      <c r="DV73">
        <v>15</v>
      </c>
    </row>
  </sheetData>
  <sortState ref="A7:DV73">
    <sortCondition ref="F7:F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SISWA PER USIA</vt:lpstr>
      <vt:lpstr>SISWA PER AGAMA</vt:lpstr>
      <vt:lpstr>SISWA PER KELAS</vt:lpstr>
      <vt:lpstr>Export Query</vt:lpstr>
      <vt:lpstr>'SISWA PER USIA'!Print_Area</vt:lpstr>
      <vt:lpstr>'SISWA PER AGAMA'!Print_Titles</vt:lpstr>
      <vt:lpstr>'SISWA PER KELAS'!Print_Titles</vt:lpstr>
      <vt:lpstr>'SISWA PER USIA'!Print_Titles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2018-04-05T03:08:03Z</cp:lastPrinted>
  <dcterms:modified xsi:type="dcterms:W3CDTF">2018-06-25T03:15:50Z</dcterms:modified>
</cp:coreProperties>
</file>