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15" windowHeight="7665"/>
  </bookViews>
  <sheets>
    <sheet name="Evaluasi Internal TW 4" sheetId="8" r:id="rId1"/>
  </sheets>
  <definedNames>
    <definedName name="_xlnm.Print_Area" localSheetId="0">'Evaluasi Internal TW 4'!$A$1:$Z$69</definedName>
    <definedName name="_xlnm.Print_Titles" localSheetId="0">'Evaluasi Internal TW 4'!$4:$7</definedName>
  </definedNames>
  <calcPr calcId="124519"/>
</workbook>
</file>

<file path=xl/calcChain.xml><?xml version="1.0" encoding="utf-8"?>
<calcChain xmlns="http://schemas.openxmlformats.org/spreadsheetml/2006/main">
  <c r="Y43" i="8"/>
  <c r="X43"/>
  <c r="Y41"/>
  <c r="X41"/>
  <c r="Y38"/>
  <c r="X38"/>
  <c r="Y36"/>
  <c r="X36"/>
  <c r="Y34"/>
  <c r="X34"/>
  <c r="Y33"/>
  <c r="X33"/>
  <c r="Y18"/>
  <c r="X18"/>
</calcChain>
</file>

<file path=xl/sharedStrings.xml><?xml version="1.0" encoding="utf-8"?>
<sst xmlns="http://schemas.openxmlformats.org/spreadsheetml/2006/main" count="338" uniqueCount="198">
  <si>
    <t>Terlaksananya Pengelolaan Data Sistem Informasi PBB-P2</t>
  </si>
  <si>
    <t>Terlaksananya Pemeriksaan dan Pengendalian Pajak Daerah</t>
  </si>
  <si>
    <t>Terlaksananya Peningkatan Kemampuan Pengelola Pajak</t>
  </si>
  <si>
    <t>Terlaksananya Penyusunan Produk Hukum di Bidang Pajak Daerah</t>
  </si>
  <si>
    <t>Tersedianya Data Penerimaan Pendapatan Daerah yang akurat dan akuntabel</t>
  </si>
  <si>
    <t>Terlaksananya Penerimaan PBB P2</t>
  </si>
  <si>
    <t>Terlaksananya Kajian Pengembangan dan Peningkatan Pendapatan Daerah</t>
  </si>
  <si>
    <t>Pembina Utama Muda</t>
  </si>
  <si>
    <t xml:space="preserve">NIP. 19690801 199703 1 007  </t>
  </si>
  <si>
    <t>Penagihan Pajak dan Retribusi Daerah</t>
  </si>
  <si>
    <t>Pendataan dan Pemutakhiran Data Objek dan Subjek PBB-P2</t>
  </si>
  <si>
    <t>Pemeriksaan dan Pengendalian Pajak Daerah</t>
  </si>
  <si>
    <t>Penyampaian dan Penagihan PBB-P2</t>
  </si>
  <si>
    <t>Penyusunan Target Penerimaan Pendapatan Daerah</t>
  </si>
  <si>
    <t>Kajian dan Promosi Peningkatan Pendapatan Daerah</t>
  </si>
  <si>
    <t>Pelayanan dan Pengadministrasian Benda Berharga</t>
  </si>
  <si>
    <t>Pelayanan Mobil Keliling PBB-P2</t>
  </si>
  <si>
    <t>Penyusunan Produk Hukum di Bidang Pajak Daerah</t>
  </si>
  <si>
    <t>Koordinasi Peningkatan Penerimaan Pajak Daerah, Retribusi Daerah dan Lain-lain PAD yang Sah</t>
  </si>
  <si>
    <t>Evaluasi Penerimaan PBB-P2</t>
  </si>
  <si>
    <t>Verifikasi dan Validasi Data Objek dan Subjek PBB-P2</t>
  </si>
  <si>
    <t>Verifikasi dan Validasi Pelayanan BPHTB</t>
  </si>
  <si>
    <t>Rapat Koordinasi Intensifikasi PBB-P2</t>
  </si>
  <si>
    <t>Koordinasi Penerimaan Pendapatan Daerah</t>
  </si>
  <si>
    <t>Pemeliharaan Rutin/Berkala Peralatan Gedung Kantor</t>
  </si>
  <si>
    <t>12 Bulan</t>
  </si>
  <si>
    <t>43 Unit</t>
  </si>
  <si>
    <t>2 Kali</t>
  </si>
  <si>
    <t>Penyuluhan Pajak Daerah</t>
  </si>
  <si>
    <t>Terlaksananya Penyuluhan Pajak Daerah</t>
  </si>
  <si>
    <t>750 WP</t>
  </si>
  <si>
    <t>700 OP</t>
  </si>
  <si>
    <t>1 Kali</t>
  </si>
  <si>
    <t>16 Kali</t>
  </si>
  <si>
    <t>Pelaporan Penerimaan Pendapatan Daerah</t>
  </si>
  <si>
    <t>Intensifikasi dan Ekstensifikasi Pajak Daerah</t>
  </si>
  <si>
    <t>Terlaksananya pemeliharaan rutin/berkala peralatan gedung kantor</t>
  </si>
  <si>
    <t>YON HERI, SP, ME</t>
  </si>
  <si>
    <t>BADAN PENDAPATAN DAERAH KABUPATEN TANJUNG JABUNG BARAT</t>
  </si>
  <si>
    <t>KEPALA BADAN PENDAPATAN DAERAH</t>
  </si>
  <si>
    <t>KABUPATEN TANJUNG JABUNG BARAT</t>
  </si>
  <si>
    <t>TW 1</t>
  </si>
  <si>
    <t>TW 2</t>
  </si>
  <si>
    <t>TW 3</t>
  </si>
  <si>
    <t>TW 4</t>
  </si>
  <si>
    <t>Pemeliharaan Rutin/ Berkala Gedung Kantor</t>
  </si>
  <si>
    <t>Pemeliharaan Rutin/Berkala Kendaraan Dinas/ Operasional</t>
  </si>
  <si>
    <t>Peningkatan Pengembangan Sistem Pelaporan Capaian Kinerja dan Keuangan</t>
  </si>
  <si>
    <t>Penyusunan Laporan Capaian Kinerja dan Ikhtisar Realisasi Kinerja SKPD</t>
  </si>
  <si>
    <t>Penyusunan Perencanaan Program Kerja Dinas/ Badan</t>
  </si>
  <si>
    <t>Rekonsiliasi Penerimaan dan Piutang PBB P2</t>
  </si>
  <si>
    <t>Peningkatan dan Pengembangan Pengelolaan Keuangan Daerah</t>
  </si>
  <si>
    <t>Pengelolaan Data Sistem Informasi PBB P2</t>
  </si>
  <si>
    <t>Pendaftaran dan Pendataan Pajak Daerah dan Retribusi Daerah</t>
  </si>
  <si>
    <t>Pengelolaan Data Sistem Informasi 9 Pajak dan Retribusi Daerah</t>
  </si>
  <si>
    <t>Penilaian dan Penetapan Pajak / Retribusi Daerah</t>
  </si>
  <si>
    <t>Rekonsiliasi Penerimaan SKPD Pengelolaan Pendapatan Daerah</t>
  </si>
  <si>
    <t>Pengolahan Data Penerimaan Pendapatan Daerah</t>
  </si>
  <si>
    <t>Peningkatan Kualitas SDM Pengelola Pendapatan Daerah</t>
  </si>
  <si>
    <t>3 Bulan</t>
  </si>
  <si>
    <t>Terpeliharanya pemeliharaan rutin/berkala gedung kantor</t>
  </si>
  <si>
    <t>Jumlah kendaraan dinas yang dipelihara</t>
  </si>
  <si>
    <t>Jumlah Laporan yang disusun</t>
  </si>
  <si>
    <t>3 Lap</t>
  </si>
  <si>
    <t>Jumlah Dokumen yang disusun</t>
  </si>
  <si>
    <t>1 Dok Renja</t>
  </si>
  <si>
    <t>Terlaksananya Rekonsiliasi Penerimaan dan Piutang PBB P2</t>
  </si>
  <si>
    <t>Jumlah Data Objek dan Subjek PBB-P2 yang diverifikasi</t>
  </si>
  <si>
    <t>Jumlah Data Objek BPHTB yang diverifikasi</t>
  </si>
  <si>
    <t>Jumlah Rapat Koordinasi Intensifikasi PBB-P2 yang dilaksanakan</t>
  </si>
  <si>
    <t>Jumlah Data Wajib Pajak PBB-P2</t>
  </si>
  <si>
    <t>Jumlah Pelayanan Mobil Keliling PBB-P2 yang dilaksanakan</t>
  </si>
  <si>
    <t>Jumlah Penyampaian SPPT dan Penagihan PBB-P2 BPHTB</t>
  </si>
  <si>
    <t>Jumlah Pendaftaran dan Pendataan Pajak Daerah</t>
  </si>
  <si>
    <t>Terlaksananya data berbasis sistem informasi pengelolaan pajak yang efektif, transparan dan akurat</t>
  </si>
  <si>
    <t>Jumlah Koordinasi Peningkatan Penerimaan Pajak Daerah, Retribusi Daerah dan Lain-lain PAD yang Sah yang dilaksanakan</t>
  </si>
  <si>
    <t>4 Kali</t>
  </si>
  <si>
    <t>Jumlah penagihan pajak daerah</t>
  </si>
  <si>
    <t>Jumlah Penyampaian Ketetapan Pajak Daerah</t>
  </si>
  <si>
    <t>Terlaksananya Rapat Rekonsiliasi Penerimaan Daerah dengan SKPD</t>
  </si>
  <si>
    <t>3 Buku Lap</t>
  </si>
  <si>
    <t>Tersusunnya Target Penerimaan Pendapatan Daerah</t>
  </si>
  <si>
    <t>Jumlah jenis pelayanan dan pengadministrasian benda berharga</t>
  </si>
  <si>
    <t>Terlaksananya Koordinasi Pendapatan Daerah</t>
  </si>
  <si>
    <t>Terlaksananya Pelaporan Penerimaan Pendapatan Daerah</t>
  </si>
  <si>
    <t>Terlaksananya Intensifikasi dan Ekstensifikasi Pajak Daerah</t>
  </si>
  <si>
    <t>1 Kali Rakor</t>
  </si>
  <si>
    <t>1.</t>
  </si>
  <si>
    <t>No</t>
  </si>
  <si>
    <t>Sasaran Strategis</t>
  </si>
  <si>
    <t>Indikator Kinerja</t>
  </si>
  <si>
    <t>7.000 OP</t>
  </si>
  <si>
    <t>10.300 SPTPD/SKPD</t>
  </si>
  <si>
    <t>2 Kali Rakor</t>
  </si>
  <si>
    <t>2.</t>
  </si>
  <si>
    <t>2 Dok Renja              1 RKA</t>
  </si>
  <si>
    <t>Target</t>
  </si>
  <si>
    <t>Satuan</t>
  </si>
  <si>
    <t>%</t>
  </si>
  <si>
    <t>NIK</t>
  </si>
  <si>
    <t>Program / Kegiatan</t>
  </si>
  <si>
    <t>Asli Daerah</t>
  </si>
  <si>
    <t>Indikator (Output)</t>
  </si>
  <si>
    <t>- Nilai AKIP</t>
  </si>
  <si>
    <t>13 Kec</t>
  </si>
  <si>
    <t>11 Kec 88 Kali</t>
  </si>
  <si>
    <t>12 Buku Lap</t>
  </si>
  <si>
    <t>40 Jenis</t>
  </si>
  <si>
    <t>12 Lap</t>
  </si>
  <si>
    <t>2 Dok Renja         1 RKA</t>
  </si>
  <si>
    <t>Target / Realisasi</t>
  </si>
  <si>
    <t>T</t>
  </si>
  <si>
    <t>R</t>
  </si>
  <si>
    <t>540 OP</t>
  </si>
  <si>
    <t>438 OP</t>
  </si>
  <si>
    <t>293 OP</t>
  </si>
  <si>
    <t>193 OP</t>
  </si>
  <si>
    <t>11 Kec 18 Kali</t>
  </si>
  <si>
    <t>102.867 SPPT 267 BPHTB</t>
  </si>
  <si>
    <t>298 SPPT            209 BPHTB</t>
  </si>
  <si>
    <t>2.916 SPTPD/SKPD</t>
  </si>
  <si>
    <t>1.040 SPTPD/SKPD</t>
  </si>
  <si>
    <t>2.572 SSPD</t>
  </si>
  <si>
    <t>1.452 SSPD</t>
  </si>
  <si>
    <t>140 WP</t>
  </si>
  <si>
    <t>25 Unit</t>
  </si>
  <si>
    <t xml:space="preserve">1 Dok Renja </t>
  </si>
  <si>
    <t>Ket</t>
  </si>
  <si>
    <t>EVALUASI INTERNAL KINERJA SASARAN TAHUN 2019</t>
  </si>
  <si>
    <t>350 WP</t>
  </si>
  <si>
    <t>260 WP</t>
  </si>
  <si>
    <t>750 OP</t>
  </si>
  <si>
    <t>1.500 OP</t>
  </si>
  <si>
    <t>2.000 OP</t>
  </si>
  <si>
    <t>2.750 OP</t>
  </si>
  <si>
    <t>200 OP</t>
  </si>
  <si>
    <t>100 OP</t>
  </si>
  <si>
    <t>11 Kec 23 Kali</t>
  </si>
  <si>
    <t>11 Kec 47 Kali</t>
  </si>
  <si>
    <t>33.000 SPPT   210 BPHTB</t>
  </si>
  <si>
    <t>49.500 SPPT   315 BPHTB</t>
  </si>
  <si>
    <t>27.500 SPPT   175 BPHTB</t>
  </si>
  <si>
    <t>2.000 SPTPD/SKPD</t>
  </si>
  <si>
    <t>3.000 SPTPD/SKPD</t>
  </si>
  <si>
    <t>3.300 SPTPD/SKPD</t>
  </si>
  <si>
    <t>8 Kali</t>
  </si>
  <si>
    <t>2.000 SSPD</t>
  </si>
  <si>
    <t>3.000 SSPD</t>
  </si>
  <si>
    <t>3.300 SSPD</t>
  </si>
  <si>
    <t>8 Unit</t>
  </si>
  <si>
    <t>20 Unit</t>
  </si>
  <si>
    <t>15 Unit</t>
  </si>
  <si>
    <t xml:space="preserve">Peningkatan Pengembangan Sistem  </t>
  </si>
  <si>
    <t xml:space="preserve">Pelaporan Capaian Kinerja dan </t>
  </si>
  <si>
    <t>Keuangan</t>
  </si>
  <si>
    <t xml:space="preserve">Peningkatan Sarana dan Prasarana </t>
  </si>
  <si>
    <t>Aparatur</t>
  </si>
  <si>
    <t xml:space="preserve">Meningkatnya Penerimaan </t>
  </si>
  <si>
    <t>Pendapatan Daerah melalui</t>
  </si>
  <si>
    <t>Penerimaan Pendapatan</t>
  </si>
  <si>
    <t>Meningkatnya Kualitas</t>
  </si>
  <si>
    <t>Pelayanan Publik dan</t>
  </si>
  <si>
    <t>Akuntabilitas Kinerja</t>
  </si>
  <si>
    <t>Tingkat Kenaikan</t>
  </si>
  <si>
    <t xml:space="preserve">- Indeks Kepuasan </t>
  </si>
  <si>
    <t xml:space="preserve">  Masyarakat</t>
  </si>
  <si>
    <t>2 Dok Renja      1 Dok RKA</t>
  </si>
  <si>
    <t>1.944 OP</t>
  </si>
  <si>
    <t>269 OP</t>
  </si>
  <si>
    <t>11 Kec 21 Kali</t>
  </si>
  <si>
    <t>3.830 SPTPD/SKPD</t>
  </si>
  <si>
    <t>3.719 SSPD</t>
  </si>
  <si>
    <t>265 WP</t>
  </si>
  <si>
    <t>2 Dok Renja      1 RKA</t>
  </si>
  <si>
    <t>10 Kali</t>
  </si>
  <si>
    <t>10.300 SSPD</t>
  </si>
  <si>
    <t>345 WP</t>
  </si>
  <si>
    <t>10 Unit</t>
  </si>
  <si>
    <t>5.293 OP</t>
  </si>
  <si>
    <t>243 OP</t>
  </si>
  <si>
    <t>11 Kec 1 Kali</t>
  </si>
  <si>
    <t>1.264 SPPT            156 BPHTB</t>
  </si>
  <si>
    <t>0 SPPT
181 BPHTB</t>
  </si>
  <si>
    <t>6.975 SPTPD/SKPD</t>
  </si>
  <si>
    <t>7.162 SSPD</t>
  </si>
  <si>
    <t>Jumlah</t>
  </si>
  <si>
    <t>8.215 OP</t>
  </si>
  <si>
    <t>998 OP</t>
  </si>
  <si>
    <t>11 Kec 40 Kali</t>
  </si>
  <si>
    <t>Tidak tercapai target karena target terlalu besar dari pokok ketetapan PBB-P2</t>
  </si>
  <si>
    <t>Realisasi 40 Kali dari target 88 Kali
efesiensi anggaran</t>
  </si>
  <si>
    <t>110.000 SPPT
700 BPHTB</t>
  </si>
  <si>
    <t>104.429 SPPT
862 BPHTB</t>
  </si>
  <si>
    <t>14.761 SPTPD/SKPD</t>
  </si>
  <si>
    <t>14.905 SSPD</t>
  </si>
  <si>
    <t>5 Dok Renja
2 Dok RKA</t>
  </si>
  <si>
    <t>SPPT ada yang di kembalikan/ dibatalkan akibat ganda dan OP/WP tidak ditemukan</t>
  </si>
  <si>
    <t xml:space="preserve">Kuala Tungkal,                                                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</si>
</sst>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64" formatCode="_-* #,##0_-;\-* #,##0_-;_-* &quot;-&quot;_-;_-@_-"/>
    <numFmt numFmtId="165" formatCode="0.0%"/>
  </numFmts>
  <fonts count="7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lightUp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5" fillId="0" borderId="13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3" xfId="2" applyNumberFormat="1" applyFont="1" applyFill="1" applyBorder="1" applyAlignment="1">
      <alignment horizontal="center" vertical="top" textRotation="180" wrapText="1"/>
    </xf>
    <xf numFmtId="0" fontId="5" fillId="0" borderId="3" xfId="0" quotePrefix="1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center" vertical="center" textRotation="180"/>
    </xf>
    <xf numFmtId="0" fontId="5" fillId="0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center" textRotation="180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23" xfId="0" applyFont="1" applyFill="1" applyBorder="1" applyAlignment="1">
      <alignment horizontal="left" vertical="top" wrapText="1"/>
    </xf>
    <xf numFmtId="9" fontId="5" fillId="0" borderId="3" xfId="2" applyFont="1" applyFill="1" applyBorder="1" applyAlignment="1">
      <alignment horizontal="center" vertical="center" textRotation="180"/>
    </xf>
    <xf numFmtId="0" fontId="5" fillId="0" borderId="3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left" vertical="top"/>
    </xf>
    <xf numFmtId="9" fontId="5" fillId="0" borderId="2" xfId="2" applyFont="1" applyFill="1" applyBorder="1" applyAlignment="1">
      <alignment horizontal="center" vertical="center" textRotation="180"/>
    </xf>
    <xf numFmtId="0" fontId="5" fillId="0" borderId="2" xfId="0" applyFont="1" applyFill="1" applyBorder="1" applyAlignment="1">
      <alignment horizontal="center" vertical="center" textRotation="180"/>
    </xf>
    <xf numFmtId="0" fontId="5" fillId="0" borderId="3" xfId="0" applyFont="1" applyFill="1" applyBorder="1" applyAlignment="1">
      <alignment vertical="top" textRotation="180"/>
    </xf>
    <xf numFmtId="0" fontId="5" fillId="0" borderId="25" xfId="0" applyFont="1" applyFill="1" applyBorder="1" applyAlignment="1">
      <alignment horizontal="center" vertical="top" wrapText="1"/>
    </xf>
    <xf numFmtId="0" fontId="5" fillId="0" borderId="26" xfId="0" applyFont="1" applyFill="1" applyBorder="1" applyAlignment="1">
      <alignment horizontal="center" vertical="top" wrapText="1"/>
    </xf>
    <xf numFmtId="0" fontId="5" fillId="0" borderId="25" xfId="0" applyFont="1" applyFill="1" applyBorder="1" applyAlignment="1">
      <alignment horizontal="center" vertical="top"/>
    </xf>
    <xf numFmtId="0" fontId="5" fillId="0" borderId="26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vertical="top" wrapText="1"/>
    </xf>
    <xf numFmtId="0" fontId="5" fillId="0" borderId="17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top"/>
    </xf>
    <xf numFmtId="0" fontId="5" fillId="0" borderId="0" xfId="0" applyFont="1" applyFill="1" applyBorder="1" applyAlignment="1">
      <alignment horizontal="left" vertical="top"/>
    </xf>
    <xf numFmtId="0" fontId="5" fillId="0" borderId="22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center" vertical="top" textRotation="180"/>
    </xf>
    <xf numFmtId="0" fontId="5" fillId="0" borderId="13" xfId="0" applyFont="1" applyFill="1" applyBorder="1" applyAlignment="1">
      <alignment horizontal="center" vertical="top" textRotation="180"/>
    </xf>
    <xf numFmtId="0" fontId="3" fillId="0" borderId="3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/>
    </xf>
    <xf numFmtId="0" fontId="3" fillId="0" borderId="25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vertical="top" textRotation="180"/>
    </xf>
    <xf numFmtId="0" fontId="5" fillId="0" borderId="22" xfId="0" applyFont="1" applyFill="1" applyBorder="1" applyAlignment="1">
      <alignment horizontal="left" vertical="top"/>
    </xf>
    <xf numFmtId="0" fontId="5" fillId="0" borderId="16" xfId="0" applyFont="1" applyFill="1" applyBorder="1" applyAlignment="1">
      <alignment vertical="top" textRotation="180"/>
    </xf>
    <xf numFmtId="3" fontId="5" fillId="0" borderId="13" xfId="1" applyNumberFormat="1" applyFont="1" applyFill="1" applyBorder="1" applyAlignment="1">
      <alignment horizontal="center" vertical="top" textRotation="180"/>
    </xf>
    <xf numFmtId="0" fontId="5" fillId="0" borderId="13" xfId="0" applyFont="1" applyFill="1" applyBorder="1" applyAlignment="1">
      <alignment horizontal="center" vertical="top" textRotation="180" wrapText="1"/>
    </xf>
    <xf numFmtId="0" fontId="5" fillId="0" borderId="9" xfId="0" applyFont="1" applyFill="1" applyBorder="1" applyAlignment="1">
      <alignment horizontal="center" vertical="center" textRotation="180" wrapText="1"/>
    </xf>
    <xf numFmtId="9" fontId="5" fillId="0" borderId="13" xfId="2" applyFont="1" applyFill="1" applyBorder="1" applyAlignment="1">
      <alignment horizontal="center" vertical="top" textRotation="180"/>
    </xf>
    <xf numFmtId="9" fontId="5" fillId="0" borderId="10" xfId="2" applyFont="1" applyFill="1" applyBorder="1" applyAlignment="1">
      <alignment horizontal="center" vertical="top" textRotation="180"/>
    </xf>
    <xf numFmtId="0" fontId="5" fillId="0" borderId="21" xfId="0" applyFont="1" applyFill="1" applyBorder="1" applyAlignment="1">
      <alignment vertical="top"/>
    </xf>
    <xf numFmtId="0" fontId="5" fillId="0" borderId="9" xfId="0" applyFont="1" applyFill="1" applyBorder="1" applyAlignment="1">
      <alignment vertical="top"/>
    </xf>
    <xf numFmtId="10" fontId="5" fillId="0" borderId="13" xfId="2" applyNumberFormat="1" applyFont="1" applyFill="1" applyBorder="1" applyAlignment="1">
      <alignment horizontal="center" vertical="top" textRotation="180"/>
    </xf>
    <xf numFmtId="0" fontId="3" fillId="0" borderId="0" xfId="0" applyFont="1" applyFill="1" applyAlignment="1">
      <alignment horizontal="left" vertical="top"/>
    </xf>
    <xf numFmtId="0" fontId="5" fillId="0" borderId="10" xfId="0" applyFont="1" applyFill="1" applyBorder="1" applyAlignment="1">
      <alignment horizontal="center" vertical="center" textRotation="180"/>
    </xf>
    <xf numFmtId="0" fontId="5" fillId="0" borderId="10" xfId="0" applyFont="1" applyFill="1" applyBorder="1" applyAlignment="1">
      <alignment horizontal="center" vertical="center" textRotation="180" wrapText="1"/>
    </xf>
    <xf numFmtId="0" fontId="3" fillId="0" borderId="0" xfId="0" applyFont="1" applyFill="1" applyAlignment="1">
      <alignment horizontal="left" vertical="top" textRotation="180"/>
    </xf>
    <xf numFmtId="0" fontId="4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top" textRotation="180"/>
    </xf>
    <xf numFmtId="164" fontId="5" fillId="2" borderId="3" xfId="1" applyFont="1" applyFill="1" applyBorder="1" applyAlignment="1">
      <alignment horizontal="center" vertical="top" textRotation="90"/>
    </xf>
    <xf numFmtId="164" fontId="5" fillId="2" borderId="2" xfId="1" applyFont="1" applyFill="1" applyBorder="1" applyAlignment="1">
      <alignment horizontal="center" vertical="top" textRotation="90"/>
    </xf>
    <xf numFmtId="0" fontId="5" fillId="0" borderId="10" xfId="0" applyFont="1" applyFill="1" applyBorder="1" applyAlignment="1">
      <alignment horizontal="center" vertical="top" textRotation="180" wrapText="1"/>
    </xf>
    <xf numFmtId="0" fontId="5" fillId="0" borderId="10" xfId="0" applyFont="1" applyFill="1" applyBorder="1" applyAlignment="1">
      <alignment horizontal="center" vertical="top" textRotation="180"/>
    </xf>
    <xf numFmtId="164" fontId="5" fillId="2" borderId="13" xfId="1" applyFont="1" applyFill="1" applyBorder="1" applyAlignment="1">
      <alignment horizontal="center" vertical="top" textRotation="90"/>
    </xf>
    <xf numFmtId="0" fontId="6" fillId="0" borderId="11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5" fillId="0" borderId="24" xfId="0" applyFont="1" applyFill="1" applyBorder="1" applyAlignment="1">
      <alignment vertical="top"/>
    </xf>
    <xf numFmtId="0" fontId="5" fillId="0" borderId="11" xfId="0" applyFont="1" applyFill="1" applyBorder="1" applyAlignment="1">
      <alignment vertical="top"/>
    </xf>
    <xf numFmtId="3" fontId="5" fillId="0" borderId="13" xfId="0" applyNumberFormat="1" applyFont="1" applyFill="1" applyBorder="1" applyAlignment="1">
      <alignment horizontal="center" vertical="top" textRotation="180"/>
    </xf>
    <xf numFmtId="0" fontId="5" fillId="0" borderId="13" xfId="0" applyFont="1" applyFill="1" applyBorder="1" applyAlignment="1">
      <alignment horizontal="center" vertical="center" textRotation="180" wrapText="1"/>
    </xf>
    <xf numFmtId="0" fontId="5" fillId="0" borderId="13" xfId="0" applyFont="1" applyFill="1" applyBorder="1" applyAlignment="1">
      <alignment horizontal="center" vertical="center" textRotation="180"/>
    </xf>
    <xf numFmtId="0" fontId="5" fillId="0" borderId="9" xfId="0" applyFont="1" applyFill="1" applyBorder="1" applyAlignment="1">
      <alignment vertical="top" textRotation="180"/>
    </xf>
    <xf numFmtId="164" fontId="5" fillId="0" borderId="16" xfId="1" applyFont="1" applyFill="1" applyBorder="1" applyAlignment="1">
      <alignment horizontal="center" vertical="top" textRotation="90"/>
    </xf>
    <xf numFmtId="41" fontId="5" fillId="0" borderId="13" xfId="1" applyNumberFormat="1" applyFont="1" applyFill="1" applyBorder="1" applyAlignment="1">
      <alignment horizontal="center" vertical="top" textRotation="90"/>
    </xf>
    <xf numFmtId="41" fontId="5" fillId="0" borderId="10" xfId="1" applyNumberFormat="1" applyFont="1" applyFill="1" applyBorder="1" applyAlignment="1">
      <alignment horizontal="center" vertical="top" textRotation="90"/>
    </xf>
    <xf numFmtId="0" fontId="5" fillId="0" borderId="13" xfId="0" applyNumberFormat="1" applyFont="1" applyFill="1" applyBorder="1" applyAlignment="1">
      <alignment horizontal="left" vertical="top" wrapText="1"/>
    </xf>
    <xf numFmtId="9" fontId="5" fillId="0" borderId="13" xfId="2" applyNumberFormat="1" applyFont="1" applyFill="1" applyBorder="1" applyAlignment="1">
      <alignment horizontal="center" vertical="top" textRotation="180"/>
    </xf>
    <xf numFmtId="0" fontId="2" fillId="0" borderId="1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5" fillId="0" borderId="3" xfId="2" applyNumberFormat="1" applyFont="1" applyFill="1" applyBorder="1" applyAlignment="1">
      <alignment horizontal="center" vertical="top" textRotation="180"/>
    </xf>
    <xf numFmtId="0" fontId="3" fillId="0" borderId="0" xfId="0" applyFont="1" applyFill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textRotation="180"/>
    </xf>
    <xf numFmtId="0" fontId="3" fillId="0" borderId="0" xfId="0" applyFont="1" applyFill="1" applyAlignment="1">
      <alignment horizontal="center" vertical="top"/>
    </xf>
    <xf numFmtId="164" fontId="5" fillId="0" borderId="3" xfId="1" applyFont="1" applyFill="1" applyBorder="1" applyAlignment="1">
      <alignment horizontal="center" vertical="top" textRotation="90"/>
    </xf>
    <xf numFmtId="10" fontId="5" fillId="0" borderId="10" xfId="2" applyNumberFormat="1" applyFont="1" applyFill="1" applyBorder="1" applyAlignment="1">
      <alignment horizontal="center" vertical="top" textRotation="180"/>
    </xf>
    <xf numFmtId="0" fontId="5" fillId="0" borderId="3" xfId="2" applyNumberFormat="1" applyFont="1" applyFill="1" applyBorder="1" applyAlignment="1">
      <alignment horizontal="center" vertical="top" textRotation="180"/>
    </xf>
    <xf numFmtId="0" fontId="5" fillId="0" borderId="9" xfId="0" applyFont="1" applyFill="1" applyBorder="1" applyAlignment="1">
      <alignment horizontal="center" vertical="top" textRotation="180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top" textRotation="180" wrapText="1"/>
    </xf>
    <xf numFmtId="0" fontId="5" fillId="0" borderId="3" xfId="2" applyNumberFormat="1" applyFont="1" applyFill="1" applyBorder="1" applyAlignment="1">
      <alignment horizontal="center" vertical="top" textRotation="180" wrapText="1"/>
    </xf>
    <xf numFmtId="0" fontId="2" fillId="0" borderId="1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textRotation="180"/>
    </xf>
    <xf numFmtId="0" fontId="5" fillId="0" borderId="3" xfId="0" applyFont="1" applyFill="1" applyBorder="1" applyAlignment="1">
      <alignment horizontal="center" vertical="top" textRotation="180"/>
    </xf>
    <xf numFmtId="0" fontId="3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top" wrapText="1"/>
    </xf>
    <xf numFmtId="165" fontId="5" fillId="0" borderId="3" xfId="2" applyNumberFormat="1" applyFont="1" applyFill="1" applyBorder="1" applyAlignment="1">
      <alignment horizontal="center" vertical="top" textRotation="180"/>
    </xf>
    <xf numFmtId="0" fontId="2" fillId="0" borderId="0" xfId="0" applyFont="1" applyFill="1" applyAlignment="1">
      <alignment horizontal="center" vertical="center" wrapText="1"/>
    </xf>
    <xf numFmtId="10" fontId="5" fillId="0" borderId="3" xfId="2" applyNumberFormat="1" applyFont="1" applyFill="1" applyBorder="1" applyAlignment="1">
      <alignment horizontal="center" vertical="top" textRotation="180"/>
    </xf>
    <xf numFmtId="2" fontId="5" fillId="0" borderId="11" xfId="0" applyNumberFormat="1" applyFont="1" applyFill="1" applyBorder="1" applyAlignment="1">
      <alignment horizontal="center" vertical="top" textRotation="180"/>
    </xf>
    <xf numFmtId="2" fontId="5" fillId="0" borderId="3" xfId="0" applyNumberFormat="1" applyFont="1" applyFill="1" applyBorder="1" applyAlignment="1">
      <alignment horizontal="center" vertical="top" textRotation="180"/>
    </xf>
    <xf numFmtId="0" fontId="3" fillId="0" borderId="0" xfId="0" applyFont="1" applyFill="1" applyAlignment="1">
      <alignment horizontal="left" vertical="top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CC66"/>
      <color rgb="FFCCFFFF"/>
      <color rgb="FFFFCCCC"/>
      <color rgb="FFFF935D"/>
      <color rgb="FFFFDBC9"/>
      <color rgb="FFFF9966"/>
      <color rgb="FFFF99CC"/>
      <color rgb="FFFFFFBD"/>
      <color rgb="FFFFFFA7"/>
      <color rgb="FFAFFFC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Z91"/>
  <sheetViews>
    <sheetView showGridLines="0" tabSelected="1" view="pageBreakPreview" zoomScaleNormal="70" zoomScaleSheetLayoutView="100" workbookViewId="0">
      <pane ySplit="7" topLeftCell="A8" activePane="bottomLeft" state="frozen"/>
      <selection pane="bottomLeft" activeCell="R72" sqref="R72:R73"/>
    </sheetView>
  </sheetViews>
  <sheetFormatPr defaultRowHeight="12.75"/>
  <cols>
    <col min="1" max="1" width="2.85546875" style="89" customWidth="1"/>
    <col min="2" max="2" width="19.5703125" style="55" customWidth="1"/>
    <col min="3" max="3" width="18" style="55" customWidth="1"/>
    <col min="4" max="5" width="6.7109375" style="89" customWidth="1"/>
    <col min="6" max="13" width="5.7109375" style="60" customWidth="1"/>
    <col min="14" max="14" width="28" style="36" customWidth="1"/>
    <col min="15" max="15" width="24.5703125" style="55" customWidth="1"/>
    <col min="16" max="25" width="5.7109375" style="60" customWidth="1"/>
    <col min="26" max="26" width="15.5703125" style="60" customWidth="1"/>
    <col min="27" max="16384" width="9.140625" style="36"/>
  </cols>
  <sheetData>
    <row r="1" spans="1:26" s="35" customFormat="1" ht="15" customHeight="1">
      <c r="A1" s="122" t="s">
        <v>128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</row>
    <row r="2" spans="1:26" s="35" customFormat="1" ht="15" customHeight="1">
      <c r="A2" s="122" t="s">
        <v>38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</row>
    <row r="4" spans="1:26" ht="15" customHeight="1">
      <c r="A4" s="94" t="s">
        <v>88</v>
      </c>
      <c r="B4" s="94" t="s">
        <v>89</v>
      </c>
      <c r="C4" s="94" t="s">
        <v>90</v>
      </c>
      <c r="D4" s="94" t="s">
        <v>96</v>
      </c>
      <c r="E4" s="94" t="s">
        <v>97</v>
      </c>
      <c r="F4" s="97" t="s">
        <v>110</v>
      </c>
      <c r="G4" s="102"/>
      <c r="H4" s="102"/>
      <c r="I4" s="102"/>
      <c r="J4" s="102"/>
      <c r="K4" s="102"/>
      <c r="L4" s="102"/>
      <c r="M4" s="103"/>
      <c r="N4" s="94" t="s">
        <v>100</v>
      </c>
      <c r="O4" s="97" t="s">
        <v>102</v>
      </c>
      <c r="P4" s="94" t="s">
        <v>110</v>
      </c>
      <c r="Q4" s="94"/>
      <c r="R4" s="94"/>
      <c r="S4" s="94"/>
      <c r="T4" s="94"/>
      <c r="U4" s="94"/>
      <c r="V4" s="94"/>
      <c r="W4" s="94"/>
      <c r="X4" s="107" t="s">
        <v>185</v>
      </c>
      <c r="Y4" s="108"/>
      <c r="Z4" s="111" t="s">
        <v>127</v>
      </c>
    </row>
    <row r="5" spans="1:26" ht="12.75" customHeight="1">
      <c r="A5" s="100"/>
      <c r="B5" s="100"/>
      <c r="C5" s="100"/>
      <c r="D5" s="100"/>
      <c r="E5" s="98"/>
      <c r="F5" s="104" t="s">
        <v>41</v>
      </c>
      <c r="G5" s="104"/>
      <c r="H5" s="104" t="s">
        <v>42</v>
      </c>
      <c r="I5" s="104"/>
      <c r="J5" s="104" t="s">
        <v>43</v>
      </c>
      <c r="K5" s="104"/>
      <c r="L5" s="104" t="s">
        <v>44</v>
      </c>
      <c r="M5" s="104"/>
      <c r="N5" s="95"/>
      <c r="O5" s="98"/>
      <c r="P5" s="104" t="s">
        <v>41</v>
      </c>
      <c r="Q5" s="104"/>
      <c r="R5" s="104" t="s">
        <v>42</v>
      </c>
      <c r="S5" s="104"/>
      <c r="T5" s="104" t="s">
        <v>43</v>
      </c>
      <c r="U5" s="104"/>
      <c r="V5" s="104" t="s">
        <v>44</v>
      </c>
      <c r="W5" s="104"/>
      <c r="X5" s="109"/>
      <c r="Y5" s="110"/>
      <c r="Z5" s="112"/>
    </row>
    <row r="6" spans="1:26" ht="14.25" customHeight="1">
      <c r="A6" s="101"/>
      <c r="B6" s="101"/>
      <c r="C6" s="101"/>
      <c r="D6" s="101"/>
      <c r="E6" s="99"/>
      <c r="F6" s="85" t="s">
        <v>111</v>
      </c>
      <c r="G6" s="85" t="s">
        <v>112</v>
      </c>
      <c r="H6" s="85" t="s">
        <v>111</v>
      </c>
      <c r="I6" s="85" t="s">
        <v>112</v>
      </c>
      <c r="J6" s="85" t="s">
        <v>111</v>
      </c>
      <c r="K6" s="85" t="s">
        <v>112</v>
      </c>
      <c r="L6" s="85" t="s">
        <v>111</v>
      </c>
      <c r="M6" s="85" t="s">
        <v>112</v>
      </c>
      <c r="N6" s="96"/>
      <c r="O6" s="99"/>
      <c r="P6" s="85" t="s">
        <v>111</v>
      </c>
      <c r="Q6" s="85" t="s">
        <v>112</v>
      </c>
      <c r="R6" s="85" t="s">
        <v>111</v>
      </c>
      <c r="S6" s="85" t="s">
        <v>112</v>
      </c>
      <c r="T6" s="85" t="s">
        <v>111</v>
      </c>
      <c r="U6" s="85" t="s">
        <v>112</v>
      </c>
      <c r="V6" s="85" t="s">
        <v>111</v>
      </c>
      <c r="W6" s="85" t="s">
        <v>112</v>
      </c>
      <c r="X6" s="85" t="s">
        <v>111</v>
      </c>
      <c r="Y6" s="85" t="s">
        <v>112</v>
      </c>
      <c r="Z6" s="113"/>
    </row>
    <row r="7" spans="1:26" ht="10.5" customHeight="1">
      <c r="A7" s="85">
        <v>1</v>
      </c>
      <c r="B7" s="85">
        <v>2</v>
      </c>
      <c r="C7" s="85">
        <v>3</v>
      </c>
      <c r="D7" s="83">
        <v>4</v>
      </c>
      <c r="E7" s="83">
        <v>5</v>
      </c>
      <c r="F7" s="104">
        <v>6</v>
      </c>
      <c r="G7" s="104"/>
      <c r="H7" s="104"/>
      <c r="I7" s="104"/>
      <c r="J7" s="104"/>
      <c r="K7" s="104"/>
      <c r="L7" s="104"/>
      <c r="M7" s="104"/>
      <c r="N7" s="84">
        <v>7</v>
      </c>
      <c r="O7" s="83">
        <v>8</v>
      </c>
      <c r="P7" s="104">
        <v>9</v>
      </c>
      <c r="Q7" s="104"/>
      <c r="R7" s="104"/>
      <c r="S7" s="104"/>
      <c r="T7" s="104"/>
      <c r="U7" s="104"/>
      <c r="V7" s="104"/>
      <c r="W7" s="104"/>
      <c r="X7" s="114">
        <v>10</v>
      </c>
      <c r="Y7" s="115"/>
      <c r="Z7" s="85">
        <v>11</v>
      </c>
    </row>
    <row r="8" spans="1:26" ht="9.75" customHeight="1">
      <c r="A8" s="81"/>
      <c r="B8" s="81"/>
      <c r="C8" s="81"/>
      <c r="D8" s="81"/>
      <c r="E8" s="79"/>
      <c r="F8" s="82"/>
      <c r="G8" s="82"/>
      <c r="H8" s="82"/>
      <c r="I8" s="82"/>
      <c r="J8" s="82"/>
      <c r="K8" s="82"/>
      <c r="L8" s="82"/>
      <c r="M8" s="82"/>
      <c r="N8" s="80"/>
      <c r="O8" s="79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</row>
    <row r="9" spans="1:26" ht="18" customHeight="1">
      <c r="A9" s="3" t="s">
        <v>87</v>
      </c>
      <c r="B9" s="4" t="s">
        <v>157</v>
      </c>
      <c r="C9" s="4" t="s">
        <v>163</v>
      </c>
      <c r="D9" s="106">
        <v>5.0999999999999996</v>
      </c>
      <c r="E9" s="23" t="s">
        <v>98</v>
      </c>
      <c r="F9" s="61"/>
      <c r="G9" s="61"/>
      <c r="H9" s="61"/>
      <c r="I9" s="61"/>
      <c r="J9" s="61"/>
      <c r="K9" s="61"/>
      <c r="L9" s="121">
        <v>5.0999999999999997E-2</v>
      </c>
      <c r="M9" s="123">
        <v>0.1278</v>
      </c>
      <c r="N9" s="27" t="s">
        <v>152</v>
      </c>
      <c r="O9" s="37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18" customHeight="1">
      <c r="A10" s="3"/>
      <c r="B10" s="4" t="s">
        <v>158</v>
      </c>
      <c r="C10" s="4" t="s">
        <v>159</v>
      </c>
      <c r="D10" s="106"/>
      <c r="E10" s="23"/>
      <c r="F10" s="61"/>
      <c r="G10" s="61"/>
      <c r="H10" s="61"/>
      <c r="I10" s="61"/>
      <c r="J10" s="61"/>
      <c r="K10" s="61"/>
      <c r="L10" s="121"/>
      <c r="M10" s="123"/>
      <c r="N10" s="27" t="s">
        <v>153</v>
      </c>
      <c r="O10" s="37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8" customHeight="1">
      <c r="A11" s="3"/>
      <c r="B11" s="4" t="s">
        <v>159</v>
      </c>
      <c r="C11" s="4" t="s">
        <v>101</v>
      </c>
      <c r="D11" s="5"/>
      <c r="E11" s="23"/>
      <c r="F11" s="61"/>
      <c r="G11" s="61"/>
      <c r="H11" s="61"/>
      <c r="I11" s="61"/>
      <c r="J11" s="61"/>
      <c r="K11" s="61"/>
      <c r="L11" s="86"/>
      <c r="M11" s="86"/>
      <c r="N11" s="27" t="s">
        <v>154</v>
      </c>
      <c r="O11" s="37"/>
      <c r="P11" s="22"/>
      <c r="Q11" s="22"/>
      <c r="R11" s="22"/>
      <c r="S11" s="22"/>
      <c r="T11" s="22"/>
      <c r="U11" s="73"/>
      <c r="V11" s="22"/>
      <c r="W11" s="22"/>
      <c r="X11" s="22"/>
      <c r="Y11" s="22"/>
      <c r="Z11" s="22"/>
    </row>
    <row r="12" spans="1:26" ht="44.25" customHeight="1">
      <c r="A12" s="3"/>
      <c r="B12" s="4" t="s">
        <v>101</v>
      </c>
      <c r="C12" s="4"/>
      <c r="D12" s="5"/>
      <c r="E12" s="23"/>
      <c r="F12" s="88"/>
      <c r="G12" s="88"/>
      <c r="H12" s="88"/>
      <c r="I12" s="88"/>
      <c r="J12" s="88"/>
      <c r="K12" s="88"/>
      <c r="L12" s="86"/>
      <c r="M12" s="86"/>
      <c r="N12" s="28" t="s">
        <v>50</v>
      </c>
      <c r="O12" s="38" t="s">
        <v>66</v>
      </c>
      <c r="P12" s="61"/>
      <c r="Q12" s="61"/>
      <c r="R12" s="61"/>
      <c r="S12" s="61"/>
      <c r="T12" s="39" t="s">
        <v>104</v>
      </c>
      <c r="U12" s="88" t="s">
        <v>104</v>
      </c>
      <c r="V12" s="61"/>
      <c r="W12" s="61"/>
      <c r="X12" s="39" t="s">
        <v>104</v>
      </c>
      <c r="Y12" s="39" t="s">
        <v>104</v>
      </c>
      <c r="Z12" s="39"/>
    </row>
    <row r="13" spans="1:26" ht="40.5" customHeight="1">
      <c r="A13" s="3"/>
      <c r="B13" s="8"/>
      <c r="C13" s="8"/>
      <c r="D13" s="3"/>
      <c r="E13" s="23"/>
      <c r="F13" s="7"/>
      <c r="G13" s="7"/>
      <c r="H13" s="7"/>
      <c r="I13" s="7"/>
      <c r="J13" s="7"/>
      <c r="K13" s="7"/>
      <c r="L13" s="7"/>
      <c r="M13" s="7"/>
      <c r="N13" s="30" t="s">
        <v>56</v>
      </c>
      <c r="O13" s="2" t="s">
        <v>79</v>
      </c>
      <c r="P13" s="40" t="s">
        <v>59</v>
      </c>
      <c r="Q13" s="40" t="s">
        <v>59</v>
      </c>
      <c r="R13" s="40" t="s">
        <v>59</v>
      </c>
      <c r="S13" s="40" t="s">
        <v>59</v>
      </c>
      <c r="T13" s="40" t="s">
        <v>59</v>
      </c>
      <c r="U13" s="40" t="s">
        <v>59</v>
      </c>
      <c r="V13" s="40" t="s">
        <v>59</v>
      </c>
      <c r="W13" s="40" t="s">
        <v>59</v>
      </c>
      <c r="X13" s="40" t="s">
        <v>25</v>
      </c>
      <c r="Y13" s="40" t="s">
        <v>25</v>
      </c>
      <c r="Z13" s="40"/>
    </row>
    <row r="14" spans="1:26" ht="53.25" customHeight="1">
      <c r="A14" s="3"/>
      <c r="B14" s="8"/>
      <c r="C14" s="8"/>
      <c r="D14" s="3"/>
      <c r="E14" s="23"/>
      <c r="F14" s="7"/>
      <c r="G14" s="7"/>
      <c r="H14" s="7"/>
      <c r="I14" s="7"/>
      <c r="J14" s="7"/>
      <c r="K14" s="7"/>
      <c r="L14" s="7"/>
      <c r="M14" s="7"/>
      <c r="N14" s="30" t="s">
        <v>57</v>
      </c>
      <c r="O14" s="2" t="s">
        <v>4</v>
      </c>
      <c r="P14" s="40" t="s">
        <v>80</v>
      </c>
      <c r="Q14" s="40" t="s">
        <v>80</v>
      </c>
      <c r="R14" s="40" t="s">
        <v>80</v>
      </c>
      <c r="S14" s="40" t="s">
        <v>80</v>
      </c>
      <c r="T14" s="40" t="s">
        <v>80</v>
      </c>
      <c r="U14" s="40" t="s">
        <v>80</v>
      </c>
      <c r="V14" s="40" t="s">
        <v>80</v>
      </c>
      <c r="W14" s="40" t="s">
        <v>80</v>
      </c>
      <c r="X14" s="40" t="s">
        <v>106</v>
      </c>
      <c r="Y14" s="40" t="s">
        <v>106</v>
      </c>
      <c r="Z14" s="40"/>
    </row>
    <row r="15" spans="1:26" ht="38.25" customHeight="1">
      <c r="A15" s="41"/>
      <c r="B15" s="42"/>
      <c r="C15" s="42"/>
      <c r="D15" s="41"/>
      <c r="E15" s="43"/>
      <c r="F15" s="44"/>
      <c r="G15" s="44"/>
      <c r="H15" s="44"/>
      <c r="I15" s="44"/>
      <c r="J15" s="44"/>
      <c r="K15" s="44"/>
      <c r="L15" s="44"/>
      <c r="M15" s="44"/>
      <c r="N15" s="29" t="s">
        <v>51</v>
      </c>
      <c r="O15" s="45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46.5" customHeight="1">
      <c r="A16" s="41"/>
      <c r="B16" s="42"/>
      <c r="C16" s="42"/>
      <c r="D16" s="41"/>
      <c r="E16" s="43"/>
      <c r="F16" s="44"/>
      <c r="G16" s="44"/>
      <c r="H16" s="44"/>
      <c r="I16" s="44"/>
      <c r="J16" s="44"/>
      <c r="K16" s="44"/>
      <c r="L16" s="44"/>
      <c r="M16" s="44"/>
      <c r="N16" s="30" t="s">
        <v>20</v>
      </c>
      <c r="O16" s="2" t="s">
        <v>67</v>
      </c>
      <c r="P16" s="40" t="s">
        <v>131</v>
      </c>
      <c r="Q16" s="40" t="s">
        <v>113</v>
      </c>
      <c r="R16" s="40" t="s">
        <v>132</v>
      </c>
      <c r="S16" s="40" t="s">
        <v>114</v>
      </c>
      <c r="T16" s="40" t="s">
        <v>133</v>
      </c>
      <c r="U16" s="40" t="s">
        <v>167</v>
      </c>
      <c r="V16" s="40" t="s">
        <v>134</v>
      </c>
      <c r="W16" s="40" t="s">
        <v>178</v>
      </c>
      <c r="X16" s="40" t="s">
        <v>91</v>
      </c>
      <c r="Y16" s="40" t="s">
        <v>186</v>
      </c>
      <c r="Z16" s="40"/>
    </row>
    <row r="17" spans="1:26" ht="39" customHeight="1">
      <c r="A17" s="3"/>
      <c r="B17" s="8"/>
      <c r="C17" s="8"/>
      <c r="D17" s="3"/>
      <c r="E17" s="23"/>
      <c r="F17" s="7"/>
      <c r="G17" s="7"/>
      <c r="H17" s="7"/>
      <c r="I17" s="7"/>
      <c r="J17" s="7"/>
      <c r="K17" s="7"/>
      <c r="L17" s="7"/>
      <c r="M17" s="7"/>
      <c r="N17" s="30" t="s">
        <v>21</v>
      </c>
      <c r="O17" s="2" t="s">
        <v>68</v>
      </c>
      <c r="P17" s="40" t="s">
        <v>135</v>
      </c>
      <c r="Q17" s="40" t="s">
        <v>115</v>
      </c>
      <c r="R17" s="40" t="s">
        <v>135</v>
      </c>
      <c r="S17" s="40" t="s">
        <v>116</v>
      </c>
      <c r="T17" s="40" t="s">
        <v>135</v>
      </c>
      <c r="U17" s="40" t="s">
        <v>168</v>
      </c>
      <c r="V17" s="40" t="s">
        <v>136</v>
      </c>
      <c r="W17" s="40" t="s">
        <v>179</v>
      </c>
      <c r="X17" s="40" t="s">
        <v>31</v>
      </c>
      <c r="Y17" s="40" t="s">
        <v>187</v>
      </c>
      <c r="Z17" s="40"/>
    </row>
    <row r="18" spans="1:26" ht="67.5" customHeight="1">
      <c r="A18" s="3"/>
      <c r="B18" s="8"/>
      <c r="C18" s="8"/>
      <c r="D18" s="3"/>
      <c r="E18" s="23"/>
      <c r="F18" s="7"/>
      <c r="G18" s="7"/>
      <c r="H18" s="7"/>
      <c r="I18" s="7"/>
      <c r="J18" s="7"/>
      <c r="K18" s="7"/>
      <c r="L18" s="7"/>
      <c r="M18" s="7"/>
      <c r="N18" s="30" t="s">
        <v>19</v>
      </c>
      <c r="O18" s="2" t="s">
        <v>5</v>
      </c>
      <c r="P18" s="61"/>
      <c r="Q18" s="70">
        <v>175271676</v>
      </c>
      <c r="R18" s="47">
        <v>1800000000</v>
      </c>
      <c r="S18" s="70">
        <v>439278708</v>
      </c>
      <c r="T18" s="47">
        <v>2700000000</v>
      </c>
      <c r="U18" s="70">
        <v>3704389273</v>
      </c>
      <c r="V18" s="47">
        <v>1500000000</v>
      </c>
      <c r="W18" s="70">
        <v>513194839</v>
      </c>
      <c r="X18" s="47">
        <f>R18+T18+V18</f>
        <v>6000000000</v>
      </c>
      <c r="Y18" s="70">
        <f>Q18+S18+U18+W18</f>
        <v>4832134496</v>
      </c>
      <c r="Z18" s="77" t="s">
        <v>189</v>
      </c>
    </row>
    <row r="19" spans="1:26" ht="37.5" customHeight="1">
      <c r="A19" s="3"/>
      <c r="B19" s="8"/>
      <c r="C19" s="8"/>
      <c r="D19" s="3"/>
      <c r="E19" s="23"/>
      <c r="F19" s="7"/>
      <c r="G19" s="7"/>
      <c r="H19" s="7"/>
      <c r="I19" s="7"/>
      <c r="J19" s="7"/>
      <c r="K19" s="7"/>
      <c r="L19" s="7"/>
      <c r="M19" s="7"/>
      <c r="N19" s="30" t="s">
        <v>22</v>
      </c>
      <c r="O19" s="2" t="s">
        <v>69</v>
      </c>
      <c r="P19" s="40" t="s">
        <v>32</v>
      </c>
      <c r="Q19" s="40" t="s">
        <v>32</v>
      </c>
      <c r="R19" s="61"/>
      <c r="S19" s="61"/>
      <c r="T19" s="61"/>
      <c r="U19" s="61"/>
      <c r="V19" s="61"/>
      <c r="W19" s="61"/>
      <c r="X19" s="39" t="s">
        <v>32</v>
      </c>
      <c r="Y19" s="39" t="s">
        <v>32</v>
      </c>
      <c r="Z19" s="74"/>
    </row>
    <row r="20" spans="1:26" ht="44.25" customHeight="1">
      <c r="A20" s="3"/>
      <c r="B20" s="8"/>
      <c r="C20" s="8"/>
      <c r="D20" s="3"/>
      <c r="E20" s="23"/>
      <c r="F20" s="7"/>
      <c r="G20" s="7"/>
      <c r="H20" s="7"/>
      <c r="I20" s="7"/>
      <c r="J20" s="7"/>
      <c r="K20" s="7"/>
      <c r="L20" s="7"/>
      <c r="M20" s="7"/>
      <c r="N20" s="30" t="s">
        <v>10</v>
      </c>
      <c r="O20" s="2" t="s">
        <v>70</v>
      </c>
      <c r="P20" s="40" t="s">
        <v>131</v>
      </c>
      <c r="Q20" s="40" t="s">
        <v>113</v>
      </c>
      <c r="R20" s="40" t="s">
        <v>132</v>
      </c>
      <c r="S20" s="40" t="s">
        <v>114</v>
      </c>
      <c r="T20" s="40" t="s">
        <v>133</v>
      </c>
      <c r="U20" s="40" t="s">
        <v>167</v>
      </c>
      <c r="V20" s="40" t="s">
        <v>134</v>
      </c>
      <c r="W20" s="40" t="s">
        <v>178</v>
      </c>
      <c r="X20" s="40" t="s">
        <v>91</v>
      </c>
      <c r="Y20" s="40" t="s">
        <v>186</v>
      </c>
      <c r="Z20" s="40"/>
    </row>
    <row r="21" spans="1:26" ht="39.75" customHeight="1">
      <c r="A21" s="3"/>
      <c r="B21" s="8"/>
      <c r="C21" s="8"/>
      <c r="D21" s="3"/>
      <c r="E21" s="23"/>
      <c r="F21" s="9"/>
      <c r="G21" s="9"/>
      <c r="H21" s="9"/>
      <c r="I21" s="9"/>
      <c r="J21" s="9"/>
      <c r="K21" s="9"/>
      <c r="L21" s="9"/>
      <c r="M21" s="9"/>
      <c r="N21" s="30" t="s">
        <v>52</v>
      </c>
      <c r="O21" s="2" t="s">
        <v>0</v>
      </c>
      <c r="P21" s="40" t="s">
        <v>59</v>
      </c>
      <c r="Q21" s="40" t="s">
        <v>59</v>
      </c>
      <c r="R21" s="40" t="s">
        <v>59</v>
      </c>
      <c r="S21" s="40" t="s">
        <v>59</v>
      </c>
      <c r="T21" s="40" t="s">
        <v>59</v>
      </c>
      <c r="U21" s="40" t="s">
        <v>59</v>
      </c>
      <c r="V21" s="40" t="s">
        <v>59</v>
      </c>
      <c r="W21" s="40" t="s">
        <v>59</v>
      </c>
      <c r="X21" s="40" t="s">
        <v>25</v>
      </c>
      <c r="Y21" s="40" t="s">
        <v>25</v>
      </c>
      <c r="Z21" s="40"/>
    </row>
    <row r="22" spans="1:26" ht="61.5" customHeight="1">
      <c r="A22" s="3"/>
      <c r="B22" s="8"/>
      <c r="C22" s="8"/>
      <c r="D22" s="3"/>
      <c r="E22" s="23"/>
      <c r="F22" s="9"/>
      <c r="G22" s="9"/>
      <c r="H22" s="7"/>
      <c r="I22" s="7"/>
      <c r="J22" s="7"/>
      <c r="K22" s="7"/>
      <c r="L22" s="7"/>
      <c r="M22" s="7"/>
      <c r="N22" s="30" t="s">
        <v>16</v>
      </c>
      <c r="O22" s="2" t="s">
        <v>71</v>
      </c>
      <c r="P22" s="61"/>
      <c r="Q22" s="61"/>
      <c r="R22" s="48" t="s">
        <v>117</v>
      </c>
      <c r="S22" s="48" t="s">
        <v>117</v>
      </c>
      <c r="T22" s="48" t="s">
        <v>137</v>
      </c>
      <c r="U22" s="48" t="s">
        <v>169</v>
      </c>
      <c r="V22" s="48" t="s">
        <v>138</v>
      </c>
      <c r="W22" s="48" t="s">
        <v>180</v>
      </c>
      <c r="X22" s="48" t="s">
        <v>105</v>
      </c>
      <c r="Y22" s="48" t="s">
        <v>188</v>
      </c>
      <c r="Z22" s="1" t="s">
        <v>190</v>
      </c>
    </row>
    <row r="23" spans="1:26" ht="68.25" customHeight="1">
      <c r="A23" s="3"/>
      <c r="B23" s="8"/>
      <c r="C23" s="8"/>
      <c r="D23" s="3"/>
      <c r="E23" s="23"/>
      <c r="F23" s="9"/>
      <c r="G23" s="9"/>
      <c r="H23" s="7"/>
      <c r="I23" s="7"/>
      <c r="J23" s="7"/>
      <c r="K23" s="7"/>
      <c r="L23" s="7"/>
      <c r="M23" s="7"/>
      <c r="N23" s="30" t="s">
        <v>12</v>
      </c>
      <c r="O23" s="2" t="s">
        <v>72</v>
      </c>
      <c r="P23" s="62"/>
      <c r="Q23" s="48" t="s">
        <v>118</v>
      </c>
      <c r="R23" s="48" t="s">
        <v>139</v>
      </c>
      <c r="S23" s="48" t="s">
        <v>119</v>
      </c>
      <c r="T23" s="48" t="s">
        <v>140</v>
      </c>
      <c r="U23" s="48" t="s">
        <v>181</v>
      </c>
      <c r="V23" s="48" t="s">
        <v>141</v>
      </c>
      <c r="W23" s="48" t="s">
        <v>182</v>
      </c>
      <c r="X23" s="48" t="s">
        <v>191</v>
      </c>
      <c r="Y23" s="48" t="s">
        <v>192</v>
      </c>
      <c r="Z23" s="1" t="s">
        <v>196</v>
      </c>
    </row>
    <row r="24" spans="1:26" ht="75.75" customHeight="1">
      <c r="A24" s="3"/>
      <c r="B24" s="8"/>
      <c r="C24" s="8"/>
      <c r="D24" s="3"/>
      <c r="E24" s="23"/>
      <c r="F24" s="7"/>
      <c r="G24" s="7"/>
      <c r="H24" s="7"/>
      <c r="I24" s="7"/>
      <c r="J24" s="7"/>
      <c r="K24" s="7"/>
      <c r="L24" s="7"/>
      <c r="M24" s="7"/>
      <c r="N24" s="30" t="s">
        <v>53</v>
      </c>
      <c r="O24" s="2" t="s">
        <v>73</v>
      </c>
      <c r="P24" s="71" t="s">
        <v>142</v>
      </c>
      <c r="Q24" s="71" t="s">
        <v>120</v>
      </c>
      <c r="R24" s="71" t="s">
        <v>142</v>
      </c>
      <c r="S24" s="71" t="s">
        <v>121</v>
      </c>
      <c r="T24" s="71" t="s">
        <v>143</v>
      </c>
      <c r="U24" s="71" t="s">
        <v>170</v>
      </c>
      <c r="V24" s="71" t="s">
        <v>144</v>
      </c>
      <c r="W24" s="71" t="s">
        <v>183</v>
      </c>
      <c r="X24" s="71" t="s">
        <v>92</v>
      </c>
      <c r="Y24" s="71" t="s">
        <v>193</v>
      </c>
      <c r="Z24" s="71"/>
    </row>
    <row r="25" spans="1:26" ht="54.75" customHeight="1">
      <c r="A25" s="10"/>
      <c r="B25" s="11"/>
      <c r="C25" s="11"/>
      <c r="D25" s="10"/>
      <c r="E25" s="24"/>
      <c r="F25" s="21"/>
      <c r="G25" s="21"/>
      <c r="H25" s="21"/>
      <c r="I25" s="21"/>
      <c r="J25" s="21"/>
      <c r="K25" s="21"/>
      <c r="L25" s="21"/>
      <c r="M25" s="21"/>
      <c r="N25" s="31" t="s">
        <v>54</v>
      </c>
      <c r="O25" s="12" t="s">
        <v>74</v>
      </c>
      <c r="P25" s="64" t="s">
        <v>59</v>
      </c>
      <c r="Q25" s="64" t="s">
        <v>59</v>
      </c>
      <c r="R25" s="64" t="s">
        <v>59</v>
      </c>
      <c r="S25" s="64" t="s">
        <v>59</v>
      </c>
      <c r="T25" s="64" t="s">
        <v>59</v>
      </c>
      <c r="U25" s="64" t="s">
        <v>59</v>
      </c>
      <c r="V25" s="64" t="s">
        <v>59</v>
      </c>
      <c r="W25" s="64" t="s">
        <v>59</v>
      </c>
      <c r="X25" s="64" t="s">
        <v>25</v>
      </c>
      <c r="Y25" s="64" t="s">
        <v>25</v>
      </c>
      <c r="Z25" s="64"/>
    </row>
    <row r="26" spans="1:26" ht="57" customHeight="1">
      <c r="A26" s="3"/>
      <c r="B26" s="8"/>
      <c r="C26" s="8"/>
      <c r="D26" s="3"/>
      <c r="E26" s="23"/>
      <c r="F26" s="9"/>
      <c r="G26" s="9"/>
      <c r="H26" s="9"/>
      <c r="I26" s="9"/>
      <c r="J26" s="9"/>
      <c r="K26" s="9"/>
      <c r="L26" s="9"/>
      <c r="M26" s="9"/>
      <c r="N26" s="13" t="s">
        <v>18</v>
      </c>
      <c r="O26" s="14" t="s">
        <v>75</v>
      </c>
      <c r="P26" s="93" t="s">
        <v>27</v>
      </c>
      <c r="Q26" s="93" t="s">
        <v>27</v>
      </c>
      <c r="R26" s="93" t="s">
        <v>27</v>
      </c>
      <c r="S26" s="93" t="s">
        <v>27</v>
      </c>
      <c r="T26" s="93" t="s">
        <v>76</v>
      </c>
      <c r="U26" s="93" t="s">
        <v>27</v>
      </c>
      <c r="V26" s="93" t="s">
        <v>145</v>
      </c>
      <c r="W26" s="93" t="s">
        <v>174</v>
      </c>
      <c r="X26" s="93" t="s">
        <v>33</v>
      </c>
      <c r="Y26" s="93" t="s">
        <v>33</v>
      </c>
      <c r="Z26" s="93"/>
    </row>
    <row r="27" spans="1:26" ht="61.5" customHeight="1">
      <c r="A27" s="3"/>
      <c r="B27" s="8"/>
      <c r="C27" s="8"/>
      <c r="D27" s="3"/>
      <c r="E27" s="23"/>
      <c r="F27" s="9"/>
      <c r="G27" s="9"/>
      <c r="H27" s="9"/>
      <c r="I27" s="9"/>
      <c r="J27" s="9"/>
      <c r="K27" s="9"/>
      <c r="L27" s="9"/>
      <c r="M27" s="9"/>
      <c r="N27" s="1" t="s">
        <v>9</v>
      </c>
      <c r="O27" s="2" t="s">
        <v>77</v>
      </c>
      <c r="P27" s="48" t="s">
        <v>146</v>
      </c>
      <c r="Q27" s="48" t="s">
        <v>122</v>
      </c>
      <c r="R27" s="48" t="s">
        <v>146</v>
      </c>
      <c r="S27" s="48" t="s">
        <v>123</v>
      </c>
      <c r="T27" s="48" t="s">
        <v>147</v>
      </c>
      <c r="U27" s="48" t="s">
        <v>171</v>
      </c>
      <c r="V27" s="48" t="s">
        <v>148</v>
      </c>
      <c r="W27" s="48" t="s">
        <v>184</v>
      </c>
      <c r="X27" s="48" t="s">
        <v>175</v>
      </c>
      <c r="Y27" s="48" t="s">
        <v>194</v>
      </c>
      <c r="Z27" s="48"/>
    </row>
    <row r="28" spans="1:26" ht="69" customHeight="1">
      <c r="A28" s="3"/>
      <c r="B28" s="8"/>
      <c r="C28" s="8"/>
      <c r="D28" s="3"/>
      <c r="E28" s="23"/>
      <c r="F28" s="9"/>
      <c r="G28" s="9"/>
      <c r="H28" s="9"/>
      <c r="I28" s="9"/>
      <c r="J28" s="9"/>
      <c r="K28" s="9"/>
      <c r="L28" s="9"/>
      <c r="M28" s="9"/>
      <c r="N28" s="32" t="s">
        <v>55</v>
      </c>
      <c r="O28" s="14" t="s">
        <v>78</v>
      </c>
      <c r="P28" s="49" t="s">
        <v>142</v>
      </c>
      <c r="Q28" s="49" t="s">
        <v>120</v>
      </c>
      <c r="R28" s="49" t="s">
        <v>142</v>
      </c>
      <c r="S28" s="49" t="s">
        <v>121</v>
      </c>
      <c r="T28" s="49" t="s">
        <v>143</v>
      </c>
      <c r="U28" s="49" t="s">
        <v>170</v>
      </c>
      <c r="V28" s="49" t="s">
        <v>144</v>
      </c>
      <c r="W28" s="49" t="s">
        <v>183</v>
      </c>
      <c r="X28" s="49" t="s">
        <v>92</v>
      </c>
      <c r="Y28" s="49" t="s">
        <v>193</v>
      </c>
      <c r="Z28" s="49"/>
    </row>
    <row r="29" spans="1:26" ht="41.25" customHeight="1">
      <c r="A29" s="3"/>
      <c r="B29" s="8"/>
      <c r="C29" s="8"/>
      <c r="D29" s="3"/>
      <c r="E29" s="23"/>
      <c r="F29" s="7"/>
      <c r="G29" s="7"/>
      <c r="H29" s="7"/>
      <c r="I29" s="7"/>
      <c r="J29" s="7"/>
      <c r="K29" s="7"/>
      <c r="L29" s="7"/>
      <c r="M29" s="7"/>
      <c r="N29" s="30" t="s">
        <v>13</v>
      </c>
      <c r="O29" s="2" t="s">
        <v>81</v>
      </c>
      <c r="P29" s="40" t="s">
        <v>32</v>
      </c>
      <c r="Q29" s="40" t="s">
        <v>32</v>
      </c>
      <c r="R29" s="61"/>
      <c r="S29" s="61"/>
      <c r="T29" s="40" t="s">
        <v>32</v>
      </c>
      <c r="U29" s="40" t="s">
        <v>32</v>
      </c>
      <c r="V29" s="65"/>
      <c r="W29" s="65"/>
      <c r="X29" s="40" t="s">
        <v>27</v>
      </c>
      <c r="Y29" s="40" t="s">
        <v>27</v>
      </c>
      <c r="Z29" s="75"/>
    </row>
    <row r="30" spans="1:26" ht="47.25" customHeight="1">
      <c r="A30" s="3"/>
      <c r="B30" s="8"/>
      <c r="C30" s="8"/>
      <c r="D30" s="3"/>
      <c r="E30" s="23"/>
      <c r="F30" s="7"/>
      <c r="G30" s="7"/>
      <c r="H30" s="7"/>
      <c r="I30" s="7"/>
      <c r="J30" s="7"/>
      <c r="K30" s="7"/>
      <c r="L30" s="7"/>
      <c r="M30" s="7"/>
      <c r="N30" s="30" t="s">
        <v>15</v>
      </c>
      <c r="O30" s="2" t="s">
        <v>82</v>
      </c>
      <c r="P30" s="61"/>
      <c r="Q30" s="61"/>
      <c r="R30" s="40" t="s">
        <v>107</v>
      </c>
      <c r="S30" s="40" t="s">
        <v>107</v>
      </c>
      <c r="T30" s="61"/>
      <c r="U30" s="61"/>
      <c r="V30" s="61"/>
      <c r="W30" s="61"/>
      <c r="X30" s="40" t="s">
        <v>107</v>
      </c>
      <c r="Y30" s="40" t="s">
        <v>107</v>
      </c>
      <c r="Z30" s="75"/>
    </row>
    <row r="31" spans="1:26" ht="45" customHeight="1">
      <c r="A31" s="3"/>
      <c r="B31" s="8"/>
      <c r="C31" s="8"/>
      <c r="D31" s="3"/>
      <c r="E31" s="23"/>
      <c r="F31" s="7"/>
      <c r="G31" s="7"/>
      <c r="H31" s="7"/>
      <c r="I31" s="7"/>
      <c r="J31" s="7"/>
      <c r="K31" s="7"/>
      <c r="L31" s="7"/>
      <c r="M31" s="7"/>
      <c r="N31" s="30" t="s">
        <v>23</v>
      </c>
      <c r="O31" s="2" t="s">
        <v>83</v>
      </c>
      <c r="P31" s="40" t="s">
        <v>59</v>
      </c>
      <c r="Q31" s="40" t="s">
        <v>59</v>
      </c>
      <c r="R31" s="40" t="s">
        <v>59</v>
      </c>
      <c r="S31" s="40" t="s">
        <v>59</v>
      </c>
      <c r="T31" s="40" t="s">
        <v>59</v>
      </c>
      <c r="U31" s="40" t="s">
        <v>59</v>
      </c>
      <c r="V31" s="40" t="s">
        <v>59</v>
      </c>
      <c r="W31" s="40" t="s">
        <v>59</v>
      </c>
      <c r="X31" s="40" t="s">
        <v>25</v>
      </c>
      <c r="Y31" s="40" t="s">
        <v>25</v>
      </c>
      <c r="Z31" s="40"/>
    </row>
    <row r="32" spans="1:26" ht="44.25" customHeight="1">
      <c r="A32" s="3"/>
      <c r="B32" s="8"/>
      <c r="C32" s="8"/>
      <c r="D32" s="3"/>
      <c r="E32" s="23"/>
      <c r="F32" s="7"/>
      <c r="G32" s="7"/>
      <c r="H32" s="7"/>
      <c r="I32" s="7"/>
      <c r="J32" s="7"/>
      <c r="K32" s="7"/>
      <c r="L32" s="7"/>
      <c r="M32" s="7"/>
      <c r="N32" s="30" t="s">
        <v>34</v>
      </c>
      <c r="O32" s="2" t="s">
        <v>84</v>
      </c>
      <c r="P32" s="40" t="s">
        <v>59</v>
      </c>
      <c r="Q32" s="40" t="s">
        <v>59</v>
      </c>
      <c r="R32" s="40" t="s">
        <v>59</v>
      </c>
      <c r="S32" s="40" t="s">
        <v>59</v>
      </c>
      <c r="T32" s="40" t="s">
        <v>59</v>
      </c>
      <c r="U32" s="40" t="s">
        <v>59</v>
      </c>
      <c r="V32" s="40" t="s">
        <v>59</v>
      </c>
      <c r="W32" s="40" t="s">
        <v>59</v>
      </c>
      <c r="X32" s="40" t="s">
        <v>25</v>
      </c>
      <c r="Y32" s="40" t="s">
        <v>25</v>
      </c>
      <c r="Z32" s="40"/>
    </row>
    <row r="33" spans="1:26" ht="40.5" customHeight="1">
      <c r="A33" s="3"/>
      <c r="B33" s="8"/>
      <c r="C33" s="8"/>
      <c r="D33" s="3"/>
      <c r="E33" s="23"/>
      <c r="F33" s="15"/>
      <c r="G33" s="15"/>
      <c r="H33" s="15"/>
      <c r="I33" s="15"/>
      <c r="J33" s="15"/>
      <c r="K33" s="15"/>
      <c r="L33" s="15"/>
      <c r="M33" s="15"/>
      <c r="N33" s="30" t="s">
        <v>11</v>
      </c>
      <c r="O33" s="2" t="s">
        <v>1</v>
      </c>
      <c r="P33" s="65"/>
      <c r="Q33" s="65"/>
      <c r="R33" s="50">
        <v>0.1</v>
      </c>
      <c r="S33" s="50">
        <v>0.13</v>
      </c>
      <c r="T33" s="50">
        <v>0.45</v>
      </c>
      <c r="U33" s="50">
        <v>0.56999999999999995</v>
      </c>
      <c r="V33" s="50">
        <v>0.45</v>
      </c>
      <c r="W33" s="50">
        <v>0.3</v>
      </c>
      <c r="X33" s="50">
        <f>R33+T33+V33</f>
        <v>1</v>
      </c>
      <c r="Y33" s="50">
        <f>S33+U33+W33</f>
        <v>1</v>
      </c>
      <c r="Z33" s="50"/>
    </row>
    <row r="34" spans="1:26" ht="39" customHeight="1">
      <c r="A34" s="16"/>
      <c r="B34" s="17"/>
      <c r="C34" s="8"/>
      <c r="D34" s="3"/>
      <c r="E34" s="23"/>
      <c r="F34" s="7"/>
      <c r="G34" s="7"/>
      <c r="H34" s="7"/>
      <c r="I34" s="7"/>
      <c r="J34" s="7"/>
      <c r="K34" s="7"/>
      <c r="L34" s="7"/>
      <c r="M34" s="7"/>
      <c r="N34" s="30" t="s">
        <v>14</v>
      </c>
      <c r="O34" s="2" t="s">
        <v>6</v>
      </c>
      <c r="P34" s="65"/>
      <c r="Q34" s="65"/>
      <c r="R34" s="50">
        <v>0.25</v>
      </c>
      <c r="S34" s="50">
        <v>0.25</v>
      </c>
      <c r="T34" s="50">
        <v>0.4</v>
      </c>
      <c r="U34" s="50">
        <v>0.41</v>
      </c>
      <c r="V34" s="50">
        <v>0.35</v>
      </c>
      <c r="W34" s="50">
        <v>0.34</v>
      </c>
      <c r="X34" s="50">
        <f>R34+T34+V34</f>
        <v>1</v>
      </c>
      <c r="Y34" s="50">
        <f>S34+U34+W34</f>
        <v>1</v>
      </c>
      <c r="Z34" s="50"/>
    </row>
    <row r="35" spans="1:26" ht="46.5" customHeight="1">
      <c r="A35" s="16"/>
      <c r="B35" s="17"/>
      <c r="C35" s="8"/>
      <c r="D35" s="3"/>
      <c r="E35" s="23"/>
      <c r="F35" s="15"/>
      <c r="G35" s="15"/>
      <c r="H35" s="15"/>
      <c r="I35" s="15"/>
      <c r="J35" s="15"/>
      <c r="K35" s="15"/>
      <c r="L35" s="15"/>
      <c r="M35" s="15"/>
      <c r="N35" s="30" t="s">
        <v>28</v>
      </c>
      <c r="O35" s="2" t="s">
        <v>29</v>
      </c>
      <c r="P35" s="65"/>
      <c r="Q35" s="65"/>
      <c r="R35" s="40" t="s">
        <v>124</v>
      </c>
      <c r="S35" s="40" t="s">
        <v>124</v>
      </c>
      <c r="T35" s="40" t="s">
        <v>129</v>
      </c>
      <c r="U35" s="40" t="s">
        <v>172</v>
      </c>
      <c r="V35" s="40" t="s">
        <v>130</v>
      </c>
      <c r="W35" s="40" t="s">
        <v>176</v>
      </c>
      <c r="X35" s="40" t="s">
        <v>30</v>
      </c>
      <c r="Y35" s="40" t="s">
        <v>30</v>
      </c>
      <c r="Z35" s="40"/>
    </row>
    <row r="36" spans="1:26" ht="39.75" customHeight="1">
      <c r="A36" s="16"/>
      <c r="B36" s="17"/>
      <c r="C36" s="8"/>
      <c r="D36" s="3"/>
      <c r="E36" s="23"/>
      <c r="F36" s="7"/>
      <c r="G36" s="7"/>
      <c r="H36" s="7"/>
      <c r="I36" s="7"/>
      <c r="J36" s="7"/>
      <c r="K36" s="7"/>
      <c r="L36" s="7"/>
      <c r="M36" s="7"/>
      <c r="N36" s="30" t="s">
        <v>58</v>
      </c>
      <c r="O36" s="2" t="s">
        <v>2</v>
      </c>
      <c r="P36" s="65"/>
      <c r="Q36" s="65"/>
      <c r="R36" s="65"/>
      <c r="S36" s="65"/>
      <c r="T36" s="50">
        <v>0.7</v>
      </c>
      <c r="U36" s="50">
        <v>0</v>
      </c>
      <c r="V36" s="50">
        <v>0.3</v>
      </c>
      <c r="W36" s="50">
        <v>1</v>
      </c>
      <c r="X36" s="50">
        <f>T36+V36</f>
        <v>1</v>
      </c>
      <c r="Y36" s="50">
        <f>U36+W36</f>
        <v>1</v>
      </c>
      <c r="Z36" s="50"/>
    </row>
    <row r="37" spans="1:26" ht="56.25" customHeight="1">
      <c r="A37" s="16"/>
      <c r="B37" s="17"/>
      <c r="C37" s="8"/>
      <c r="D37" s="3"/>
      <c r="E37" s="23"/>
      <c r="F37" s="15"/>
      <c r="G37" s="15"/>
      <c r="H37" s="15"/>
      <c r="I37" s="15"/>
      <c r="J37" s="15"/>
      <c r="K37" s="15"/>
      <c r="L37" s="15"/>
      <c r="M37" s="15"/>
      <c r="N37" s="30" t="s">
        <v>35</v>
      </c>
      <c r="O37" s="2" t="s">
        <v>85</v>
      </c>
      <c r="P37" s="65"/>
      <c r="Q37" s="65"/>
      <c r="R37" s="65"/>
      <c r="S37" s="65"/>
      <c r="T37" s="71" t="s">
        <v>86</v>
      </c>
      <c r="U37" s="72">
        <v>0</v>
      </c>
      <c r="V37" s="71" t="s">
        <v>86</v>
      </c>
      <c r="W37" s="72" t="s">
        <v>86</v>
      </c>
      <c r="X37" s="71" t="s">
        <v>93</v>
      </c>
      <c r="Y37" s="72" t="s">
        <v>86</v>
      </c>
      <c r="Z37" s="72"/>
    </row>
    <row r="38" spans="1:26" ht="47.25" customHeight="1">
      <c r="A38" s="18"/>
      <c r="B38" s="19"/>
      <c r="C38" s="11"/>
      <c r="D38" s="10"/>
      <c r="E38" s="24"/>
      <c r="F38" s="20"/>
      <c r="G38" s="20"/>
      <c r="H38" s="20"/>
      <c r="I38" s="20"/>
      <c r="J38" s="20"/>
      <c r="K38" s="20"/>
      <c r="L38" s="20"/>
      <c r="M38" s="20"/>
      <c r="N38" s="31" t="s">
        <v>17</v>
      </c>
      <c r="O38" s="12" t="s">
        <v>3</v>
      </c>
      <c r="P38" s="65"/>
      <c r="Q38" s="65"/>
      <c r="R38" s="51">
        <v>0.5</v>
      </c>
      <c r="S38" s="51">
        <v>0.5</v>
      </c>
      <c r="T38" s="51"/>
      <c r="U38" s="51">
        <v>0.1</v>
      </c>
      <c r="V38" s="51">
        <v>0.5</v>
      </c>
      <c r="W38" s="51">
        <v>0.4</v>
      </c>
      <c r="X38" s="51">
        <f>R38+T38+V38</f>
        <v>1</v>
      </c>
      <c r="Y38" s="51">
        <f>S38+U38+W38</f>
        <v>1</v>
      </c>
      <c r="Z38" s="51"/>
    </row>
    <row r="39" spans="1:26" ht="19.5" customHeight="1">
      <c r="A39" s="3" t="s">
        <v>94</v>
      </c>
      <c r="B39" s="34" t="s">
        <v>160</v>
      </c>
      <c r="C39" s="6" t="s">
        <v>164</v>
      </c>
      <c r="D39" s="105">
        <v>76.61</v>
      </c>
      <c r="E39" s="23" t="s">
        <v>99</v>
      </c>
      <c r="F39" s="61"/>
      <c r="G39" s="61"/>
      <c r="H39" s="61"/>
      <c r="I39" s="61"/>
      <c r="J39" s="61"/>
      <c r="K39" s="61"/>
      <c r="L39" s="117">
        <v>76.61</v>
      </c>
      <c r="M39" s="124">
        <v>77.7</v>
      </c>
      <c r="N39" s="66" t="s">
        <v>155</v>
      </c>
      <c r="O39" s="68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spans="1:26" ht="19.5" customHeight="1">
      <c r="A40" s="3"/>
      <c r="B40" s="34" t="s">
        <v>161</v>
      </c>
      <c r="C40" s="4" t="s">
        <v>165</v>
      </c>
      <c r="D40" s="105"/>
      <c r="E40" s="23"/>
      <c r="F40" s="61"/>
      <c r="G40" s="61"/>
      <c r="H40" s="61"/>
      <c r="I40" s="61"/>
      <c r="J40" s="61"/>
      <c r="K40" s="61"/>
      <c r="L40" s="118"/>
      <c r="M40" s="125"/>
      <c r="N40" s="67" t="s">
        <v>156</v>
      </c>
      <c r="O40" s="52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45.75" customHeight="1">
      <c r="A41" s="3"/>
      <c r="B41" s="34" t="s">
        <v>162</v>
      </c>
      <c r="C41" s="6"/>
      <c r="D41" s="105"/>
      <c r="E41" s="23"/>
      <c r="F41" s="7"/>
      <c r="G41" s="7"/>
      <c r="H41" s="7"/>
      <c r="I41" s="7"/>
      <c r="J41" s="7"/>
      <c r="K41" s="7"/>
      <c r="L41" s="22"/>
      <c r="M41" s="22"/>
      <c r="N41" s="30" t="s">
        <v>45</v>
      </c>
      <c r="O41" s="2" t="s">
        <v>60</v>
      </c>
      <c r="P41" s="50">
        <v>0.25</v>
      </c>
      <c r="Q41" s="50">
        <v>0.25</v>
      </c>
      <c r="R41" s="50">
        <v>0.3</v>
      </c>
      <c r="S41" s="54">
        <v>0.37330000000000002</v>
      </c>
      <c r="T41" s="50">
        <v>0.25</v>
      </c>
      <c r="U41" s="50">
        <v>0.21</v>
      </c>
      <c r="V41" s="50">
        <v>0.2</v>
      </c>
      <c r="W41" s="54">
        <v>0.16669999999999999</v>
      </c>
      <c r="X41" s="50">
        <f>P41+R41+T41+V41</f>
        <v>1</v>
      </c>
      <c r="Y41" s="78">
        <f>Q41+S41+U41+W41</f>
        <v>0.99999999999999989</v>
      </c>
      <c r="Z41" s="54"/>
    </row>
    <row r="42" spans="1:26" ht="45.75" customHeight="1">
      <c r="A42" s="3"/>
      <c r="B42" s="8"/>
      <c r="D42" s="3"/>
      <c r="E42" s="23"/>
      <c r="F42" s="7"/>
      <c r="G42" s="7"/>
      <c r="H42" s="7"/>
      <c r="I42" s="7"/>
      <c r="J42" s="7"/>
      <c r="K42" s="7"/>
      <c r="L42" s="7"/>
      <c r="M42" s="7"/>
      <c r="N42" s="30" t="s">
        <v>46</v>
      </c>
      <c r="O42" s="2" t="s">
        <v>61</v>
      </c>
      <c r="P42" s="65"/>
      <c r="Q42" s="65"/>
      <c r="R42" s="40" t="s">
        <v>150</v>
      </c>
      <c r="S42" s="40" t="s">
        <v>125</v>
      </c>
      <c r="T42" s="40" t="s">
        <v>151</v>
      </c>
      <c r="U42" s="40" t="s">
        <v>149</v>
      </c>
      <c r="V42" s="40" t="s">
        <v>149</v>
      </c>
      <c r="W42" s="40" t="s">
        <v>177</v>
      </c>
      <c r="X42" s="40" t="s">
        <v>26</v>
      </c>
      <c r="Y42" s="40" t="s">
        <v>26</v>
      </c>
      <c r="Z42" s="40"/>
    </row>
    <row r="43" spans="1:26" ht="45" customHeight="1">
      <c r="A43" s="18"/>
      <c r="B43" s="19"/>
      <c r="C43" s="11"/>
      <c r="D43" s="10"/>
      <c r="E43" s="24"/>
      <c r="F43" s="21"/>
      <c r="G43" s="21"/>
      <c r="H43" s="21"/>
      <c r="I43" s="21"/>
      <c r="J43" s="21"/>
      <c r="K43" s="21"/>
      <c r="L43" s="21"/>
      <c r="M43" s="21"/>
      <c r="N43" s="31" t="s">
        <v>24</v>
      </c>
      <c r="O43" s="12" t="s">
        <v>36</v>
      </c>
      <c r="P43" s="51">
        <v>0.1</v>
      </c>
      <c r="Q43" s="91">
        <v>5.2600000000000001E-2</v>
      </c>
      <c r="R43" s="51">
        <v>0.3</v>
      </c>
      <c r="S43" s="91">
        <v>0.25890000000000002</v>
      </c>
      <c r="T43" s="51">
        <v>0.3</v>
      </c>
      <c r="U43" s="91">
        <v>0.4385</v>
      </c>
      <c r="V43" s="51">
        <v>0.3</v>
      </c>
      <c r="W43" s="51">
        <v>0.25</v>
      </c>
      <c r="X43" s="51">
        <f>P43+R43+T43+V43</f>
        <v>1</v>
      </c>
      <c r="Y43" s="51">
        <f>Q43+S43+U43+W43</f>
        <v>1</v>
      </c>
      <c r="Z43" s="51"/>
    </row>
    <row r="44" spans="1:26" ht="39.75" customHeight="1">
      <c r="A44" s="16"/>
      <c r="B44" s="17"/>
      <c r="C44" s="6" t="s">
        <v>103</v>
      </c>
      <c r="D44" s="5">
        <v>62</v>
      </c>
      <c r="E44" s="23"/>
      <c r="F44" s="61"/>
      <c r="G44" s="61"/>
      <c r="H44" s="61"/>
      <c r="I44" s="61"/>
      <c r="J44" s="61"/>
      <c r="K44" s="61"/>
      <c r="L44" s="92">
        <v>62</v>
      </c>
      <c r="M44" s="92">
        <v>68.13</v>
      </c>
      <c r="N44" s="33" t="s">
        <v>47</v>
      </c>
      <c r="O44" s="52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44.25" customHeight="1">
      <c r="A45" s="16"/>
      <c r="B45" s="17"/>
      <c r="C45" s="17"/>
      <c r="D45" s="16"/>
      <c r="E45" s="25"/>
      <c r="F45" s="90"/>
      <c r="G45" s="90"/>
      <c r="H45" s="90"/>
      <c r="I45" s="90"/>
      <c r="J45" s="90"/>
      <c r="K45" s="90"/>
      <c r="L45" s="7"/>
      <c r="M45" s="7"/>
      <c r="N45" s="30" t="s">
        <v>48</v>
      </c>
      <c r="O45" s="2" t="s">
        <v>62</v>
      </c>
      <c r="P45" s="40" t="s">
        <v>63</v>
      </c>
      <c r="Q45" s="40" t="s">
        <v>63</v>
      </c>
      <c r="R45" s="40" t="s">
        <v>63</v>
      </c>
      <c r="S45" s="40" t="s">
        <v>63</v>
      </c>
      <c r="T45" s="40" t="s">
        <v>63</v>
      </c>
      <c r="U45" s="40" t="s">
        <v>63</v>
      </c>
      <c r="V45" s="40" t="s">
        <v>63</v>
      </c>
      <c r="W45" s="40" t="s">
        <v>63</v>
      </c>
      <c r="X45" s="40" t="s">
        <v>108</v>
      </c>
      <c r="Y45" s="40" t="s">
        <v>108</v>
      </c>
      <c r="Z45" s="40"/>
    </row>
    <row r="46" spans="1:26" ht="63" customHeight="1">
      <c r="A46" s="18"/>
      <c r="B46" s="19"/>
      <c r="C46" s="19"/>
      <c r="D46" s="18"/>
      <c r="E46" s="26"/>
      <c r="F46" s="21"/>
      <c r="G46" s="21"/>
      <c r="H46" s="21"/>
      <c r="I46" s="21"/>
      <c r="J46" s="21"/>
      <c r="K46" s="21"/>
      <c r="L46" s="21"/>
      <c r="M46" s="21"/>
      <c r="N46" s="31" t="s">
        <v>49</v>
      </c>
      <c r="O46" s="12" t="s">
        <v>64</v>
      </c>
      <c r="P46" s="56" t="s">
        <v>65</v>
      </c>
      <c r="Q46" s="57" t="s">
        <v>126</v>
      </c>
      <c r="R46" s="57" t="s">
        <v>109</v>
      </c>
      <c r="S46" s="57" t="s">
        <v>166</v>
      </c>
      <c r="T46" s="57" t="s">
        <v>95</v>
      </c>
      <c r="U46" s="57" t="s">
        <v>173</v>
      </c>
      <c r="V46" s="65"/>
      <c r="W46" s="65"/>
      <c r="X46" s="63" t="s">
        <v>195</v>
      </c>
      <c r="Y46" s="63" t="s">
        <v>195</v>
      </c>
      <c r="Z46" s="76"/>
    </row>
    <row r="47" spans="1:26" s="55" customFormat="1">
      <c r="F47" s="58"/>
      <c r="G47" s="58"/>
      <c r="H47" s="58"/>
      <c r="I47" s="58"/>
      <c r="J47" s="58"/>
      <c r="K47" s="58"/>
      <c r="L47" s="58"/>
      <c r="M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 spans="1:26" s="55" customFormat="1">
      <c r="F48" s="58"/>
      <c r="G48" s="58"/>
      <c r="H48" s="58"/>
      <c r="I48" s="58"/>
      <c r="J48" s="58"/>
      <c r="K48" s="58"/>
      <c r="L48" s="58"/>
      <c r="M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 spans="6:26" s="55" customFormat="1">
      <c r="F49" s="58"/>
      <c r="G49" s="58"/>
      <c r="H49" s="58"/>
      <c r="I49" s="58"/>
      <c r="J49" s="58"/>
      <c r="K49" s="58"/>
      <c r="L49" s="58"/>
      <c r="M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0" spans="6:26" s="55" customFormat="1" ht="12.75" customHeight="1">
      <c r="J50" s="58"/>
      <c r="K50" s="58"/>
      <c r="L50" s="58"/>
      <c r="M50" s="58"/>
      <c r="R50" s="126" t="s">
        <v>197</v>
      </c>
      <c r="S50" s="126"/>
      <c r="T50" s="126"/>
      <c r="U50" s="126"/>
      <c r="V50" s="126"/>
      <c r="W50" s="126"/>
      <c r="X50" s="58"/>
      <c r="Y50" s="58"/>
      <c r="Z50" s="58"/>
    </row>
    <row r="51" spans="6:26" s="55" customFormat="1">
      <c r="R51" s="87"/>
      <c r="T51" s="87"/>
      <c r="U51" s="87"/>
    </row>
    <row r="52" spans="6:26" s="55" customFormat="1" ht="12.75" customHeight="1">
      <c r="J52" s="58"/>
      <c r="K52" s="58"/>
      <c r="L52" s="58"/>
      <c r="M52" s="58"/>
      <c r="R52" s="116" t="s">
        <v>39</v>
      </c>
      <c r="S52" s="116"/>
      <c r="T52" s="116"/>
      <c r="U52" s="116"/>
      <c r="V52" s="116"/>
      <c r="W52" s="116"/>
      <c r="X52" s="58"/>
      <c r="Y52" s="58"/>
      <c r="Z52" s="58"/>
    </row>
    <row r="53" spans="6:26" s="55" customFormat="1">
      <c r="J53" s="58"/>
      <c r="K53" s="58"/>
      <c r="L53" s="58"/>
      <c r="M53" s="58"/>
      <c r="R53" s="119" t="s">
        <v>40</v>
      </c>
      <c r="S53" s="119"/>
      <c r="T53" s="119"/>
      <c r="U53" s="119"/>
      <c r="V53" s="119"/>
      <c r="W53" s="119"/>
      <c r="X53" s="58"/>
      <c r="Y53" s="58"/>
      <c r="Z53" s="58"/>
    </row>
    <row r="54" spans="6:26" s="55" customFormat="1">
      <c r="R54" s="36"/>
      <c r="T54" s="36"/>
      <c r="U54" s="36"/>
    </row>
    <row r="55" spans="6:26" s="55" customFormat="1">
      <c r="R55" s="36"/>
      <c r="T55" s="36"/>
      <c r="U55" s="36"/>
    </row>
    <row r="56" spans="6:26" s="55" customFormat="1">
      <c r="R56" s="36"/>
      <c r="T56" s="36"/>
      <c r="U56" s="36"/>
    </row>
    <row r="57" spans="6:26" s="55" customFormat="1" ht="12.75" customHeight="1">
      <c r="F57" s="59"/>
      <c r="G57" s="59"/>
      <c r="H57" s="59"/>
      <c r="I57" s="59"/>
      <c r="J57" s="58"/>
      <c r="K57" s="58"/>
      <c r="L57" s="58"/>
      <c r="M57" s="58"/>
      <c r="R57" s="120" t="s">
        <v>37</v>
      </c>
      <c r="S57" s="120"/>
      <c r="T57" s="120"/>
      <c r="U57" s="120"/>
      <c r="V57" s="120"/>
      <c r="W57" s="120"/>
      <c r="X57" s="58"/>
      <c r="Y57" s="58"/>
      <c r="Z57" s="58"/>
    </row>
    <row r="58" spans="6:26" s="55" customFormat="1" ht="12.75" customHeight="1">
      <c r="J58" s="58"/>
      <c r="K58" s="58"/>
      <c r="L58" s="58"/>
      <c r="M58" s="58"/>
      <c r="R58" s="116" t="s">
        <v>7</v>
      </c>
      <c r="S58" s="116"/>
      <c r="T58" s="116"/>
      <c r="U58" s="116"/>
      <c r="V58" s="116"/>
      <c r="W58" s="116"/>
      <c r="X58" s="58"/>
      <c r="Y58" s="58"/>
      <c r="Z58" s="58"/>
    </row>
    <row r="59" spans="6:26" s="55" customFormat="1" ht="12.75" customHeight="1">
      <c r="J59" s="58"/>
      <c r="K59" s="58"/>
      <c r="L59" s="58"/>
      <c r="M59" s="58"/>
      <c r="R59" s="116" t="s">
        <v>8</v>
      </c>
      <c r="S59" s="116"/>
      <c r="T59" s="116"/>
      <c r="U59" s="116"/>
      <c r="V59" s="116"/>
      <c r="W59" s="116"/>
      <c r="X59" s="58"/>
      <c r="Y59" s="58"/>
      <c r="Z59" s="58"/>
    </row>
    <row r="60" spans="6:26" s="55" customFormat="1">
      <c r="F60" s="58"/>
      <c r="G60" s="58"/>
      <c r="H60" s="58"/>
      <c r="I60" s="58"/>
      <c r="J60" s="58"/>
      <c r="K60" s="58"/>
      <c r="L60" s="58"/>
      <c r="M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spans="6:26" s="55" customFormat="1">
      <c r="F61" s="58"/>
      <c r="G61" s="58"/>
      <c r="H61" s="58"/>
      <c r="I61" s="58"/>
      <c r="J61" s="58"/>
      <c r="K61" s="58"/>
      <c r="L61" s="58"/>
      <c r="M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spans="6:26" s="55" customFormat="1">
      <c r="F62" s="58"/>
      <c r="G62" s="58"/>
      <c r="H62" s="58"/>
      <c r="I62" s="58"/>
      <c r="J62" s="58"/>
      <c r="K62" s="58"/>
      <c r="L62" s="58"/>
      <c r="M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 spans="6:26" s="55" customFormat="1">
      <c r="F63" s="58"/>
      <c r="G63" s="58"/>
      <c r="H63" s="58"/>
      <c r="I63" s="58"/>
      <c r="J63" s="58"/>
      <c r="K63" s="58"/>
      <c r="L63" s="58"/>
      <c r="M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 spans="6:26" s="55" customFormat="1">
      <c r="F64" s="58"/>
      <c r="G64" s="58"/>
      <c r="H64" s="58"/>
      <c r="I64" s="58"/>
      <c r="J64" s="58"/>
      <c r="K64" s="58"/>
      <c r="L64" s="58"/>
      <c r="M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 spans="6:26" s="55" customFormat="1">
      <c r="F65" s="58"/>
      <c r="G65" s="58"/>
      <c r="H65" s="58"/>
      <c r="I65" s="58"/>
      <c r="J65" s="58"/>
      <c r="K65" s="58"/>
      <c r="L65" s="58"/>
      <c r="M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 spans="6:26" s="55" customFormat="1">
      <c r="F66" s="58"/>
      <c r="G66" s="58"/>
      <c r="H66" s="58"/>
      <c r="I66" s="58"/>
      <c r="J66" s="58"/>
      <c r="K66" s="58"/>
      <c r="L66" s="58"/>
      <c r="M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 spans="6:26" s="55" customFormat="1">
      <c r="F67" s="58"/>
      <c r="G67" s="58"/>
      <c r="H67" s="58"/>
      <c r="I67" s="58"/>
      <c r="J67" s="58"/>
      <c r="K67" s="58"/>
      <c r="L67" s="58"/>
      <c r="M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 spans="6:26" s="55" customFormat="1">
      <c r="F68" s="58"/>
      <c r="G68" s="58"/>
      <c r="H68" s="58"/>
      <c r="I68" s="58"/>
      <c r="J68" s="58"/>
      <c r="K68" s="58"/>
      <c r="L68" s="58"/>
      <c r="M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</row>
    <row r="69" spans="6:26" s="55" customFormat="1">
      <c r="F69" s="58"/>
      <c r="G69" s="58"/>
      <c r="H69" s="58"/>
      <c r="I69" s="58"/>
      <c r="J69" s="58"/>
      <c r="K69" s="58"/>
      <c r="L69" s="58"/>
      <c r="M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0" spans="6:26" s="55" customFormat="1">
      <c r="F70" s="58"/>
      <c r="G70" s="58"/>
      <c r="H70" s="58"/>
      <c r="I70" s="58"/>
      <c r="J70" s="58"/>
      <c r="K70" s="58"/>
      <c r="L70" s="58"/>
      <c r="M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 spans="6:26" s="55" customFormat="1">
      <c r="F71" s="58"/>
      <c r="G71" s="58"/>
      <c r="H71" s="58"/>
      <c r="I71" s="58"/>
      <c r="J71" s="58"/>
      <c r="K71" s="58"/>
      <c r="L71" s="58"/>
      <c r="M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 spans="6:26" s="55" customFormat="1">
      <c r="F72" s="58"/>
      <c r="G72" s="58"/>
      <c r="H72" s="58"/>
      <c r="I72" s="58"/>
      <c r="J72" s="58"/>
      <c r="K72" s="58"/>
      <c r="L72" s="58"/>
      <c r="M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 spans="6:26" s="55" customFormat="1">
      <c r="F73" s="58"/>
      <c r="G73" s="58"/>
      <c r="H73" s="58"/>
      <c r="I73" s="58"/>
      <c r="J73" s="58"/>
      <c r="K73" s="58"/>
      <c r="L73" s="58"/>
      <c r="M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</row>
    <row r="74" spans="6:26" s="55" customFormat="1">
      <c r="F74" s="58"/>
      <c r="G74" s="58"/>
      <c r="H74" s="58"/>
      <c r="I74" s="58"/>
      <c r="J74" s="58"/>
      <c r="K74" s="58"/>
      <c r="L74" s="58"/>
      <c r="M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</row>
    <row r="75" spans="6:26" s="55" customFormat="1">
      <c r="F75" s="58"/>
      <c r="G75" s="58"/>
      <c r="H75" s="58"/>
      <c r="I75" s="58"/>
      <c r="J75" s="58"/>
      <c r="K75" s="58"/>
      <c r="L75" s="58"/>
      <c r="M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</row>
    <row r="76" spans="6:26" s="55" customFormat="1">
      <c r="F76" s="58"/>
      <c r="G76" s="58"/>
      <c r="H76" s="58"/>
      <c r="I76" s="58"/>
      <c r="J76" s="58"/>
      <c r="K76" s="58"/>
      <c r="L76" s="58"/>
      <c r="M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 spans="6:26" s="55" customFormat="1">
      <c r="F77" s="58"/>
      <c r="G77" s="58"/>
      <c r="H77" s="58"/>
      <c r="I77" s="58"/>
      <c r="J77" s="58"/>
      <c r="K77" s="58"/>
      <c r="L77" s="58"/>
      <c r="M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</row>
    <row r="78" spans="6:26" s="55" customFormat="1">
      <c r="F78" s="58"/>
      <c r="G78" s="58"/>
      <c r="H78" s="58"/>
      <c r="I78" s="58"/>
      <c r="J78" s="58"/>
      <c r="K78" s="58"/>
      <c r="L78" s="58"/>
      <c r="M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</row>
    <row r="79" spans="6:26" s="55" customFormat="1">
      <c r="F79" s="58"/>
      <c r="G79" s="58"/>
      <c r="H79" s="58"/>
      <c r="I79" s="58"/>
      <c r="J79" s="58"/>
      <c r="K79" s="58"/>
      <c r="L79" s="58"/>
      <c r="M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 spans="6:26" s="55" customFormat="1">
      <c r="F80" s="58"/>
      <c r="G80" s="58"/>
      <c r="H80" s="58"/>
      <c r="I80" s="58"/>
      <c r="J80" s="58"/>
      <c r="K80" s="58"/>
      <c r="L80" s="58"/>
      <c r="M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 spans="6:26" s="55" customFormat="1">
      <c r="F81" s="58"/>
      <c r="G81" s="58"/>
      <c r="H81" s="58"/>
      <c r="I81" s="58"/>
      <c r="J81" s="58"/>
      <c r="K81" s="58"/>
      <c r="L81" s="58"/>
      <c r="M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 spans="6:26" s="55" customFormat="1">
      <c r="F82" s="58"/>
      <c r="G82" s="58"/>
      <c r="H82" s="58"/>
      <c r="I82" s="58"/>
      <c r="J82" s="58"/>
      <c r="K82" s="58"/>
      <c r="L82" s="58"/>
      <c r="M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 spans="6:26" s="55" customFormat="1">
      <c r="F83" s="58"/>
      <c r="G83" s="58"/>
      <c r="H83" s="58"/>
      <c r="I83" s="58"/>
      <c r="J83" s="58"/>
      <c r="K83" s="58"/>
      <c r="L83" s="58"/>
      <c r="M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 spans="6:26" s="55" customFormat="1">
      <c r="F84" s="58"/>
      <c r="G84" s="58"/>
      <c r="H84" s="58"/>
      <c r="I84" s="58"/>
      <c r="J84" s="58"/>
      <c r="K84" s="58"/>
      <c r="L84" s="58"/>
      <c r="M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</row>
    <row r="85" spans="6:26" s="55" customFormat="1">
      <c r="F85" s="58"/>
      <c r="G85" s="58"/>
      <c r="H85" s="58"/>
      <c r="I85" s="58"/>
      <c r="J85" s="58"/>
      <c r="K85" s="58"/>
      <c r="L85" s="58"/>
      <c r="M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 spans="6:26" s="55" customFormat="1">
      <c r="F86" s="58"/>
      <c r="G86" s="58"/>
      <c r="H86" s="58"/>
      <c r="I86" s="58"/>
      <c r="J86" s="58"/>
      <c r="K86" s="58"/>
      <c r="L86" s="58"/>
      <c r="M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 spans="6:26" s="55" customFormat="1">
      <c r="F87" s="58"/>
      <c r="G87" s="58"/>
      <c r="H87" s="58"/>
      <c r="I87" s="58"/>
      <c r="J87" s="58"/>
      <c r="K87" s="58"/>
      <c r="L87" s="58"/>
      <c r="M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 spans="6:26" s="55" customFormat="1">
      <c r="F88" s="58"/>
      <c r="G88" s="58"/>
      <c r="H88" s="58"/>
      <c r="I88" s="58"/>
      <c r="J88" s="58"/>
      <c r="K88" s="58"/>
      <c r="L88" s="58"/>
      <c r="M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 spans="6:26" s="55" customFormat="1">
      <c r="F89" s="58"/>
      <c r="G89" s="58"/>
      <c r="H89" s="58"/>
      <c r="I89" s="58"/>
      <c r="J89" s="58"/>
      <c r="K89" s="58"/>
      <c r="L89" s="58"/>
      <c r="M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spans="6:26" s="55" customFormat="1">
      <c r="F90" s="58"/>
      <c r="G90" s="58"/>
      <c r="H90" s="58"/>
      <c r="I90" s="58"/>
      <c r="J90" s="58"/>
      <c r="K90" s="58"/>
      <c r="L90" s="58"/>
      <c r="M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 spans="6:26" s="55" customFormat="1">
      <c r="F91" s="58"/>
      <c r="G91" s="58"/>
      <c r="H91" s="58"/>
      <c r="I91" s="58"/>
      <c r="J91" s="58"/>
      <c r="K91" s="58"/>
      <c r="L91" s="58"/>
      <c r="M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</sheetData>
  <mergeCells count="36">
    <mergeCell ref="D9:D10"/>
    <mergeCell ref="R57:W57"/>
    <mergeCell ref="R58:W58"/>
    <mergeCell ref="R59:W59"/>
    <mergeCell ref="D39:D41"/>
    <mergeCell ref="L39:L40"/>
    <mergeCell ref="M39:M40"/>
    <mergeCell ref="R50:W50"/>
    <mergeCell ref="R52:W52"/>
    <mergeCell ref="R53:W53"/>
    <mergeCell ref="F7:M7"/>
    <mergeCell ref="P7:W7"/>
    <mergeCell ref="X7:Y7"/>
    <mergeCell ref="L9:L10"/>
    <mergeCell ref="M9:M10"/>
    <mergeCell ref="V5:W5"/>
    <mergeCell ref="F4:M4"/>
    <mergeCell ref="N4:N6"/>
    <mergeCell ref="O4:O6"/>
    <mergeCell ref="P4:W4"/>
    <mergeCell ref="A1:Z1"/>
    <mergeCell ref="A2:Z2"/>
    <mergeCell ref="A4:A6"/>
    <mergeCell ref="B4:B6"/>
    <mergeCell ref="C4:C6"/>
    <mergeCell ref="D4:D6"/>
    <mergeCell ref="E4:E6"/>
    <mergeCell ref="X4:Y5"/>
    <mergeCell ref="Z4:Z6"/>
    <mergeCell ref="F5:G5"/>
    <mergeCell ref="H5:I5"/>
    <mergeCell ref="J5:K5"/>
    <mergeCell ref="L5:M5"/>
    <mergeCell ref="P5:Q5"/>
    <mergeCell ref="R5:S5"/>
    <mergeCell ref="T5:U5"/>
  </mergeCells>
  <printOptions horizontalCentered="1"/>
  <pageMargins left="0.11811023622047245" right="0.27559055118110237" top="0.59055118110236227" bottom="0.51181102362204722" header="0.11811023622047245" footer="0.11811023622047245"/>
  <pageSetup paperSize="9" scale="61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Evaluasi Internal TW 4</vt:lpstr>
      <vt:lpstr>'Evaluasi Internal TW 4'!Print_Area</vt:lpstr>
      <vt:lpstr>'Evaluasi Internal TW 4'!Print_Titles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hp</cp:lastModifiedBy>
  <cp:lastPrinted>2020-02-13T04:50:58Z</cp:lastPrinted>
  <dcterms:created xsi:type="dcterms:W3CDTF">2018-02-21T03:05:24Z</dcterms:created>
  <dcterms:modified xsi:type="dcterms:W3CDTF">2020-08-10T03:41:07Z</dcterms:modified>
</cp:coreProperties>
</file>