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000" windowHeight="9885" activeTab="4"/>
  </bookViews>
  <sheets>
    <sheet name="1" sheetId="12" r:id="rId1"/>
    <sheet name="2" sheetId="13" r:id="rId2"/>
    <sheet name="3" sheetId="15" r:id="rId3"/>
    <sheet name="4" sheetId="17" r:id="rId4"/>
    <sheet name="5" sheetId="19" r:id="rId5"/>
    <sheet name="6" sheetId="20" r:id="rId6"/>
    <sheet name="7" sheetId="22" r:id="rId7"/>
    <sheet name="8" sheetId="23" r:id="rId8"/>
    <sheet name="9" sheetId="24" r:id="rId9"/>
    <sheet name="10" sheetId="25" r:id="rId10"/>
    <sheet name="11" sheetId="26" r:id="rId11"/>
    <sheet name="12" sheetId="27" r:id="rId1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7"/>
  <c r="K6" i="25" l="1"/>
  <c r="J7" i="24" l="1"/>
  <c r="L38" i="20" l="1"/>
  <c r="L6" l="1"/>
  <c r="D7" i="13" l="1"/>
</calcChain>
</file>

<file path=xl/sharedStrings.xml><?xml version="1.0" encoding="utf-8"?>
<sst xmlns="http://schemas.openxmlformats.org/spreadsheetml/2006/main" count="704" uniqueCount="393">
  <si>
    <t>DINAS PEMADAM KEBAKARAN DAN PENYELAMATAN KABUPATEN TANJUNG JABUNG BARAT</t>
  </si>
  <si>
    <t>NO</t>
  </si>
  <si>
    <t>KETERANGAN</t>
  </si>
  <si>
    <t xml:space="preserve">                             Kepala Dinas</t>
  </si>
  <si>
    <t xml:space="preserve">      Pemadam Kebakaran dan Penyelamatan</t>
  </si>
  <si>
    <t xml:space="preserve">              Kabupaten Tanjung Jabung Barat</t>
  </si>
  <si>
    <t xml:space="preserve">                    Nip. 19660404 199303 1 008</t>
  </si>
  <si>
    <r>
      <t xml:space="preserve">                        </t>
    </r>
    <r>
      <rPr>
        <b/>
        <u/>
        <sz val="14"/>
        <color theme="1"/>
        <rFont val="Calibri"/>
        <family val="2"/>
        <scheme val="minor"/>
      </rPr>
      <t>Drs. ISWARDI</t>
    </r>
  </si>
  <si>
    <t>-</t>
  </si>
  <si>
    <t>INSTANSI</t>
  </si>
  <si>
    <t>PNS</t>
  </si>
  <si>
    <t xml:space="preserve">Jaket Tahan Api </t>
  </si>
  <si>
    <t>Mesin Portable</t>
  </si>
  <si>
    <t>Pemotong Baja</t>
  </si>
  <si>
    <t>Radio Komunikasi</t>
  </si>
  <si>
    <t>Selang Semprot</t>
  </si>
  <si>
    <t xml:space="preserve">Nozle </t>
  </si>
  <si>
    <t>DAFTAR</t>
  </si>
  <si>
    <t>: ASN DAN SATGAS ( PTT/ HONORER ) YANG MENGIKUTI DIKLAT - DIKLAT/ SEJENISNYA</t>
  </si>
  <si>
    <t xml:space="preserve">  PADA SATPOL - PP DAN DAMKAR SERTA DINAS DAMKAR DAN PENYELAMATAN</t>
  </si>
  <si>
    <t xml:space="preserve">  KABUPATEN/ KOTA SE - PROVINSI JAMBI</t>
  </si>
  <si>
    <t>DIKLAT/ SEJENISNYA</t>
  </si>
  <si>
    <t>JUMLAH ASN</t>
  </si>
  <si>
    <t xml:space="preserve">JUMLAH SATGAS </t>
  </si>
  <si>
    <t>( PTT/ HONORER )</t>
  </si>
  <si>
    <t>TEMPAT DIKLAT</t>
  </si>
  <si>
    <t>Orang</t>
  </si>
  <si>
    <t xml:space="preserve"> Mei 2001, Provinsi Jambi </t>
  </si>
  <si>
    <t xml:space="preserve"> Maret 2019, Prov DKI Jakarta.</t>
  </si>
  <si>
    <t xml:space="preserve"> Mei 2018, Prov DKI Jakarta. </t>
  </si>
  <si>
    <t xml:space="preserve"> Pemadam Kebakaran</t>
  </si>
  <si>
    <t xml:space="preserve"> Oktober 2008, Provinsi DKI Jakarta</t>
  </si>
  <si>
    <t xml:space="preserve"> Rescu Kebakaran</t>
  </si>
  <si>
    <t xml:space="preserve"> Mei 2012, Provinsi Jambi</t>
  </si>
  <si>
    <t xml:space="preserve"> Nopember 2001, Kab Tanjab Barat</t>
  </si>
  <si>
    <t xml:space="preserve"> Juni 2011, Provinsi Jambi</t>
  </si>
  <si>
    <t xml:space="preserve"> Diklatsar Pencegahan dan Penanggulangan Kebakaran</t>
  </si>
  <si>
    <t xml:space="preserve"> Bimtek Pengisian Tabung APAR</t>
  </si>
  <si>
    <t xml:space="preserve"> Juni 2013, Jambi</t>
  </si>
  <si>
    <t>KET</t>
  </si>
  <si>
    <t xml:space="preserve"> Kualifikasi Pemadam 1, ( Kemendagri ) </t>
  </si>
  <si>
    <t xml:space="preserve"> Bimtek Penyelamatan Terhadap Kejadian/ Insiden Lainnya       ( Kemendagri ) </t>
  </si>
  <si>
    <t xml:space="preserve"> Juni 2006, Dinas Kesejahteraan Sosial dan Pemberdayaan Masyarakat Provinsi Jambi</t>
  </si>
  <si>
    <t xml:space="preserve"> Pengembangan Kesiapsiagaan Penanggulangan Bencana Sosial</t>
  </si>
  <si>
    <t xml:space="preserve"> Juli 2006, Dinas Kesejahteraan Sosial dan Pemberdayaan Masyarakat Provinsi Jambi</t>
  </si>
  <si>
    <t xml:space="preserve"> Pemantapan Taruna Siaga Bencana ( Tagana ) Provinsi Jambi</t>
  </si>
  <si>
    <t xml:space="preserve"> Mei 2006, Dinas Kesejahteraan Sosial dan Pemberdayaan Masyarakat Provinsi Jambi</t>
  </si>
  <si>
    <t xml:space="preserve"> Kegiatan Penyelenggaraan Pencarian dan Penyelamatan Musibah Bencana Alam dan Bencana Lainnya</t>
  </si>
  <si>
    <t xml:space="preserve"> Mei 2013, BPBD Prov Jambi</t>
  </si>
  <si>
    <t xml:space="preserve"> Pemantapan Manajemen Pusdalops Penanggulangan Bencana </t>
  </si>
  <si>
    <t xml:space="preserve"> Workshop Sistem Perangkat Bahaya Kebakaran/ Fire Danger Rating System </t>
  </si>
  <si>
    <t xml:space="preserve"> November 2015, Dinas Perkebunan Provinsi Jambi</t>
  </si>
  <si>
    <t xml:space="preserve"> Kebakaran Program 5 Hari</t>
  </si>
  <si>
    <t xml:space="preserve"> Mei 2006, Dinas Pemadam Kebakaran Provinsi DKI Jakarta</t>
  </si>
  <si>
    <t xml:space="preserve"> Petugas Penyuluh Lapangan </t>
  </si>
  <si>
    <t xml:space="preserve"> November 2014, Pusdiklat Kebakaran dan Penanggulangan Bencana Provinsi DKI Jakarta</t>
  </si>
  <si>
    <t xml:space="preserve"> Juni 2013, Provinsi Jambi</t>
  </si>
  <si>
    <t xml:space="preserve"> Rescu</t>
  </si>
  <si>
    <t xml:space="preserve"> Nopember 2007,Pusdiklat Dinas Damkar Prov DKI Jakarta</t>
  </si>
  <si>
    <t xml:space="preserve"> Juni 2014, Provinsi Jambi</t>
  </si>
  <si>
    <t xml:space="preserve"> Pelatihan Pertolongan di Air Bagi Potensi SAR Jambi</t>
  </si>
  <si>
    <t xml:space="preserve"> Pemantapan Tim Reaksi Cepat Penanggulangan Bencana ( TRC-PB )</t>
  </si>
  <si>
    <t xml:space="preserve"> Mei 2014, Provinsi Jambi</t>
  </si>
  <si>
    <t xml:space="preserve"> Peningkatan Keterampilan dalam Pencegahan Penanggulangan Bahaya Kebakaran</t>
  </si>
  <si>
    <t xml:space="preserve"> Nopember 2005, Kab. Tanjab Barat</t>
  </si>
  <si>
    <t xml:space="preserve"> Pelatihan dan Penataran Instruktur Penanggulangan Bencana</t>
  </si>
  <si>
    <t xml:space="preserve"> September 2018, BKPSDM Kab, Rokan Hilir Provinsi Riau. </t>
  </si>
  <si>
    <t xml:space="preserve"> Bimtek Inspeksi Proteksi Kebakaran Wilayah Perkotaan              ( Kemendagri ) </t>
  </si>
  <si>
    <t>PEMERINTAH DAERAH KABUPATEN TANJUNG JABUNG BARAT</t>
  </si>
  <si>
    <t>NON PNS</t>
  </si>
  <si>
    <t>JUMLAH</t>
  </si>
  <si>
    <t>SERTIFIKAT</t>
  </si>
  <si>
    <t>KEMENDAGRI</t>
  </si>
  <si>
    <t>PUSDIKLAT DAERAH</t>
  </si>
  <si>
    <t>LUAR NEGERI</t>
  </si>
  <si>
    <t>LAIN - LAIN</t>
  </si>
  <si>
    <t>KELEMBAGAAN</t>
  </si>
  <si>
    <t>NOMENKLATUR/ NAMA OPD</t>
  </si>
  <si>
    <t>TIPE</t>
  </si>
  <si>
    <t>JUMLAH SARANA DAN PRASARANA</t>
  </si>
  <si>
    <t>MOBIL BRAND WEER</t>
  </si>
  <si>
    <t>MOBIL TANKI</t>
  </si>
  <si>
    <t>LAINNYA</t>
  </si>
  <si>
    <t>DOKUMEN RISPK</t>
  </si>
  <si>
    <t>ADA</t>
  </si>
  <si>
    <t>TIDAK ADA</t>
  </si>
  <si>
    <t>EVALUASI SPM BERDASARKAN PERMENDAGRI NOMOR 69 TAHUN 2012 TENTANG SPM BIDANG PEMERINTAHAN DALAM NEGERI DI KAB ( KOTA )</t>
  </si>
  <si>
    <t>APARATUR SIPIL NEGARA ( ASN )</t>
  </si>
  <si>
    <t>C</t>
  </si>
  <si>
    <t xml:space="preserve">             Kuala Tungkal,                   Juli 2019</t>
  </si>
  <si>
    <t xml:space="preserve">             Kuala Tungkal,                   Oktober 2019</t>
  </si>
  <si>
    <t>PERMASALAHAN</t>
  </si>
  <si>
    <t xml:space="preserve">FAKTOR PENENTU </t>
  </si>
  <si>
    <t>KEBERHASILAN</t>
  </si>
  <si>
    <t>15 Menit</t>
  </si>
  <si>
    <t>Adapun Anggaran yang masih rendah sehingga program dan perencanaan belum terealisasi</t>
  </si>
  <si>
    <t>Dapat menyediakan Satu Pos Unit Damkar untuk 2 Kecamatan luar kota sehingga mampu mencegah sedini mungkin potensi Kebakaran</t>
  </si>
  <si>
    <r>
      <t>Dengan Kabupaten yang memiliki 13 Kecamatan, Luas wilayah 4.649,85 km</t>
    </r>
    <r>
      <rPr>
        <vertAlign val="superscript"/>
        <sz val="10.5"/>
        <color theme="1"/>
        <rFont val="Calibri"/>
        <family val="2"/>
        <scheme val="minor"/>
      </rPr>
      <t>2,</t>
    </r>
    <r>
      <rPr>
        <sz val="10.5"/>
        <color theme="1"/>
        <rFont val="Calibri"/>
        <family val="2"/>
        <scheme val="minor"/>
      </rPr>
      <t xml:space="preserve"> sementara Pos layanan hanya 2 unit di Dua Kecamatan, yaitu</t>
    </r>
  </si>
  <si>
    <t xml:space="preserve">Meningkatkan SDM Aparatur Pemadam melalui Diklat secara berkala </t>
  </si>
  <si>
    <t xml:space="preserve">Meningkatkan Sosialisasi Pencegahan, Pengendalian Bahaya Kebakaran di Kecamatan Luar Kota dan Desa </t>
  </si>
  <si>
    <t>2. Pos Layanan Damkar Unit Kecamatan Pengabuan luar kota</t>
  </si>
  <si>
    <t>Tujuan</t>
  </si>
  <si>
    <t>Sasaran Strategis</t>
  </si>
  <si>
    <t xml:space="preserve">Meningkatnya Pencegahan dan Pengendalian Bahaya Kebakaran </t>
  </si>
  <si>
    <t>Tingkat waktu tanggap ( Response Time Rate ) daerah layanan Wilayah Manajemen Kebakaran ( WMK )</t>
  </si>
  <si>
    <t>Persentase Gedung yang sudah dilengkapi alat pemadam kebakaran</t>
  </si>
  <si>
    <t>Persentase Desa/ Kelurahan siaga bencana kebakaran</t>
  </si>
  <si>
    <t>INDIKATOR KINERJA UTAMA DINAS PEMADAM KEBAKARAN DAN PENYELAMATAN KAB. TANJUNG JABUNG BARAT TAHUN 2016 - 2019</t>
  </si>
  <si>
    <t>6,6%</t>
  </si>
  <si>
    <t>8,2%</t>
  </si>
  <si>
    <t>Indikator Kinerja Utama</t>
  </si>
  <si>
    <t>Target Kinerja sasaran pada tahun ke -</t>
  </si>
  <si>
    <t xml:space="preserve">1. Markas Komando ( Mako ) Damkar di tengah Kota </t>
  </si>
  <si>
    <t>Meningkatnya Kualitas Pelayanan Pencegahan dan Penanganan Kebakaran</t>
  </si>
  <si>
    <t>Meningkatnya Penanganan Kebakaran</t>
  </si>
  <si>
    <t>Dapat Mengalokasikan Anggaran agar sesuai kebutuhan, mengingat Dinas Damkar merupakan salah satu Instansi dengan Resiko kerja Tinggi dan juga yang mengedepankan Pelayanan Dasar</t>
  </si>
  <si>
    <t>Uraian</t>
  </si>
  <si>
    <t>Rata rata waktu tempuh ke Lokasi Kebakaran</t>
  </si>
  <si>
    <t>Jumlah Gedung yang dilengkapi alat - alat Pemadam</t>
  </si>
  <si>
    <t>Jumlah Pelatihan Simulasi Pencegahan, Pengendalian Kebakaran</t>
  </si>
  <si>
    <t>LAPORAN KEJADIAN KEBAKARAN DALAM KABUPATEN TANJUNG JABUNG BARAT</t>
  </si>
  <si>
    <t xml:space="preserve">PADA SEMESTER PERTAMA ( 1 JANUARI S.D 30 JUNI ) TAHUN 2019 </t>
  </si>
  <si>
    <t>WAKTU, LOKASI, TEMPAT KEJADIAN KEBAKARAN DAN PENYELAMATAN</t>
  </si>
  <si>
    <t>KECAMATAN</t>
  </si>
  <si>
    <t>DESA / KEL</t>
  </si>
  <si>
    <t>TANGGAL</t>
  </si>
  <si>
    <t>JAM TERIMA INFO DAN KE TKK</t>
  </si>
  <si>
    <t>JAM SAMPAI DI TKK</t>
  </si>
  <si>
    <t>TANGGAP/ TIDAK</t>
  </si>
  <si>
    <t>JENIS KEJADIAN KEBAKARAN</t>
  </si>
  <si>
    <t>BANGUNAN</t>
  </si>
  <si>
    <t>RUMAH</t>
  </si>
  <si>
    <t>BEDENG</t>
  </si>
  <si>
    <t>TOKO</t>
  </si>
  <si>
    <t>GUDANG</t>
  </si>
  <si>
    <t>PERMANEN</t>
  </si>
  <si>
    <t>SEMI</t>
  </si>
  <si>
    <t>PAPAN</t>
  </si>
  <si>
    <t>PASAR</t>
  </si>
  <si>
    <t>KENDARAAN</t>
  </si>
  <si>
    <t>MOBIL</t>
  </si>
  <si>
    <t>Sedan</t>
  </si>
  <si>
    <t>Mini Bus</t>
  </si>
  <si>
    <t>Truk</t>
  </si>
  <si>
    <t>MOTOR</t>
  </si>
  <si>
    <t>Roda 2</t>
  </si>
  <si>
    <t>Sepeda</t>
  </si>
  <si>
    <t>TANGGAP</t>
  </si>
  <si>
    <t>TIDAK</t>
  </si>
  <si>
    <t>Bram Itam</t>
  </si>
  <si>
    <t>Bram Itam Kiri</t>
  </si>
  <si>
    <t>18-2-2019</t>
  </si>
  <si>
    <t>Tanggap</t>
  </si>
  <si>
    <t>Tungkal Ilir</t>
  </si>
  <si>
    <t>Tungkal II</t>
  </si>
  <si>
    <t>17-3-2019</t>
  </si>
  <si>
    <t>Merlung</t>
  </si>
  <si>
    <t>Tanjung Benanak</t>
  </si>
  <si>
    <t>13-3-2020</t>
  </si>
  <si>
    <t>Tidak</t>
  </si>
  <si>
    <t>Patunas</t>
  </si>
  <si>
    <t>Tebing Tinggi</t>
  </si>
  <si>
    <t>30-4-2019</t>
  </si>
  <si>
    <t>Senyerang</t>
  </si>
  <si>
    <t>Lumahan</t>
  </si>
  <si>
    <t>14-6-2019</t>
  </si>
  <si>
    <t>Seberang Kota</t>
  </si>
  <si>
    <t>Tungkal V</t>
  </si>
  <si>
    <t>29-6-2019</t>
  </si>
  <si>
    <t>Respon Time</t>
  </si>
  <si>
    <t>x 100 =  50 %</t>
  </si>
  <si>
    <t>Senter</t>
  </si>
  <si>
    <t>MENGIKUTI DIKLAT</t>
  </si>
  <si>
    <t>NAMA DIKLAT</t>
  </si>
  <si>
    <t>PUSDIKLATDA</t>
  </si>
  <si>
    <t>TAHUN</t>
  </si>
  <si>
    <t>APARATUR PEMADAM YANG MENGIKUTI DIKLAT</t>
  </si>
  <si>
    <t>TKK</t>
  </si>
  <si>
    <t>TEMPAT</t>
  </si>
  <si>
    <t>Pelatihan, Penataran Instruktur Penanggulangan Bencana</t>
  </si>
  <si>
    <t>Provinsi Jambi</t>
  </si>
  <si>
    <t>BP. Simanjuntak</t>
  </si>
  <si>
    <t>Eko Wahyu Utomo</t>
  </si>
  <si>
    <t>Pemadam Kebakaran</t>
  </si>
  <si>
    <t>Kab, Tanjab Barat</t>
  </si>
  <si>
    <t xml:space="preserve"> A, Rauf</t>
  </si>
  <si>
    <t xml:space="preserve"> Sujarto</t>
  </si>
  <si>
    <t xml:space="preserve"> Zulkifli</t>
  </si>
  <si>
    <t xml:space="preserve"> Supardi</t>
  </si>
  <si>
    <t xml:space="preserve"> Sulifan Hernando</t>
  </si>
  <si>
    <t xml:space="preserve"> Erwin Hartanto</t>
  </si>
  <si>
    <t xml:space="preserve"> Arbainsyah</t>
  </si>
  <si>
    <t xml:space="preserve"> Eko Saputra</t>
  </si>
  <si>
    <t>Pelatihan Peningkatan Keterampilan dalam Penanggulangan Bahaya Kebakaran</t>
  </si>
  <si>
    <t>Pendidikan dan Latihan KEBAKARAN PROGRAM 5 HARI Angkatan III ( Tiga ).</t>
  </si>
  <si>
    <t>Pemantapan Instruktur Penanggulangan Bencana Pencarian dan Penyelamatan Musibah, Bencana Alam dan Bencana Lainnya (SAR)</t>
  </si>
  <si>
    <t>Pengembangan Kesiapsiagaan Penanggulangan Bencana Sosial Kegiatan Pemberdayaan Sosial Korban Bencana</t>
  </si>
  <si>
    <t>Pemantapan Taruna Siaga Bencana (TAGANA ) Pencarian, Penyelamatan Musibah Bencana Lainnya ( SAR )</t>
  </si>
  <si>
    <t>Provinsi DKI Jakarta</t>
  </si>
  <si>
    <t>Pendidikan dan Pelatihan Pemadam Kebakaran, Program 40 Jam Pelajaran Angkatan VII</t>
  </si>
  <si>
    <t>Erwin Hartanto</t>
  </si>
  <si>
    <t xml:space="preserve"> Fery Kusuma</t>
  </si>
  <si>
    <t xml:space="preserve"> Arbaisyah</t>
  </si>
  <si>
    <t>PROVINSI/ KABUPATEN/ KOTA</t>
  </si>
  <si>
    <t>BENTUK KELEMBAGAAN</t>
  </si>
  <si>
    <t>DINAS</t>
  </si>
  <si>
    <t>SATPOL PP</t>
  </si>
  <si>
    <t>TYPE</t>
  </si>
  <si>
    <t>JUMLAH SARANA PRASARANA PEMADAM KEBAKARAN</t>
  </si>
  <si>
    <t>MOBIL TANGGA</t>
  </si>
  <si>
    <t>JUMLAH PETUGAS</t>
  </si>
  <si>
    <t>JUMLAH POS DAMKAR</t>
  </si>
  <si>
    <t>JUMLAH KEJADIAN KEBAKARAN</t>
  </si>
  <si>
    <t>JMH KEJADIAN NON KEBAKARAN TAHUN 2019</t>
  </si>
  <si>
    <t>JAMBI/ TANJUNG JABUNG BARAT/ KUALA TUNGKAL</t>
  </si>
  <si>
    <t>MOBIL DAMKAR ( BRAND WEER )</t>
  </si>
  <si>
    <t>JMH</t>
  </si>
  <si>
    <t>2 UNIT</t>
  </si>
  <si>
    <t>Unit di Mako Damkar</t>
  </si>
  <si>
    <t>Unit di Pos Damkar Kecamatan Luar Kota</t>
  </si>
  <si>
    <t>Persentase WMK</t>
  </si>
  <si>
    <t>Persentase Sapras</t>
  </si>
  <si>
    <t>Persentase Response Time</t>
  </si>
  <si>
    <t>Persentase Aparatur</t>
  </si>
  <si>
    <t>ALOKASI APBD</t>
  </si>
  <si>
    <t>TOTAL APBD</t>
  </si>
  <si>
    <t>ALOKASI APBD UTK DAMKAR</t>
  </si>
  <si>
    <t>Unit Mobil Patroli Fire Jeef</t>
  </si>
  <si>
    <t>Tabung Apab</t>
  </si>
  <si>
    <t>Tabung Apar ( 6 KG )</t>
  </si>
  <si>
    <t xml:space="preserve">Set Brething Apartus </t>
  </si>
  <si>
    <t>Helm</t>
  </si>
  <si>
    <t>8 Kali Penangkapan Ular</t>
  </si>
  <si>
    <t>1 Kali Penyelamatan Kucing Di Dek Rumah</t>
  </si>
  <si>
    <r>
      <rPr>
        <b/>
        <sz val="10"/>
        <color theme="1"/>
        <rFont val="Calibri"/>
        <family val="2"/>
        <scheme val="minor"/>
      </rPr>
      <t>11</t>
    </r>
    <r>
      <rPr>
        <b/>
        <sz val="8"/>
        <color theme="1"/>
        <rFont val="Calibri"/>
        <family val="2"/>
        <scheme val="minor"/>
      </rPr>
      <t xml:space="preserve"> Kejadian </t>
    </r>
  </si>
  <si>
    <t>1 kali Penangkapan Biawak</t>
  </si>
  <si>
    <t xml:space="preserve">1 Kali Penangkapan Monyet </t>
  </si>
  <si>
    <t>CAPAIAN SPM 2018</t>
  </si>
  <si>
    <t>0,07%</t>
  </si>
  <si>
    <t>15,38%</t>
  </si>
  <si>
    <t>76,92%</t>
  </si>
  <si>
    <t>17,74%</t>
  </si>
  <si>
    <t>Jaket Anti Panas</t>
  </si>
  <si>
    <t>dto</t>
  </si>
  <si>
    <t>DARI TAHUN 2016 s.d 2019</t>
  </si>
  <si>
    <t>PELAYANAN</t>
  </si>
  <si>
    <t>RUMUS</t>
  </si>
  <si>
    <t>Tingkat Waktu Tanggap ( Respons Time Rate ) Daerah Layanan Wilayah Manajemen Kebakaran ( WMK )</t>
  </si>
  <si>
    <t>DATA CAPAIAN INDIKATOR PEMENUHAN TINGKAT WAKTU TANGGAP DAERAH LAYANAN WILAYAH MANAJEMEN KEBAKARAN ( WMK )</t>
  </si>
  <si>
    <t>DINAS DAMKAR DAN PENYELAMATAN KABUPATEN TANJUNG JABUNG BARAT</t>
  </si>
  <si>
    <t>Kabupaten/ Kota</t>
  </si>
  <si>
    <t>Tanjung Jabung Barat</t>
  </si>
  <si>
    <t>Capaian Indikator ( % )</t>
  </si>
  <si>
    <t>PERIODE TAHUN 2016 s.d 2019</t>
  </si>
  <si>
    <t>44,4%</t>
  </si>
  <si>
    <t>92,85%</t>
  </si>
  <si>
    <t xml:space="preserve">Adapun Anggaran yang masih rendah sehingga program dan perencanaan belum dapat direalisasikan </t>
  </si>
  <si>
    <r>
      <t>Dengan Kabupaten yang memiliki 13 Kecamatan, Luas wilayah 4.649,85 km</t>
    </r>
    <r>
      <rPr>
        <vertAlign val="superscript"/>
        <sz val="10.5"/>
        <color theme="1"/>
        <rFont val="Calibri"/>
        <family val="2"/>
        <scheme val="minor"/>
      </rPr>
      <t>2,</t>
    </r>
    <r>
      <rPr>
        <sz val="10.5"/>
        <color theme="1"/>
        <rFont val="Calibri"/>
        <family val="2"/>
        <scheme val="minor"/>
      </rPr>
      <t xml:space="preserve"> sementara Pos layanan Damkar hanya ada 2 buah di Dua Kecamatan, yaitu</t>
    </r>
  </si>
  <si>
    <t xml:space="preserve">Markas Komando ( Mako ) Damkar di tengah Kota </t>
  </si>
  <si>
    <t xml:space="preserve">Pos Layanan Damkar Unit Kecamatan Pengabuan </t>
  </si>
  <si>
    <t>SDM Aparatur Pemadam yang masih belum memadai</t>
  </si>
  <si>
    <t>Kurang nya Kesadaran Masyarakat dalam berkendara dan memparkirkannya pada saat terjadi Insiden untuk memprioritaskan Armada Damkar menuju Lokasi Kebakaran</t>
  </si>
  <si>
    <t>Dapat Mengalokasikan Anggaran sesuai kebutuhan, mengingat Damkar merupakan salah satu Instansi dengan Resiko kerja Tinggi dan juga yang mengedepankan Pelayanan Dasar</t>
  </si>
  <si>
    <t>Dapat menyediakan Satu Pos Unit Damkar untuk 2 Kecamatan berbeda yang berada diluar kota sehingga mampu mencegah sedini mungkin potensi Kebakaran</t>
  </si>
  <si>
    <t xml:space="preserve">Meningkatkan Penyuluhan kepada Masyarakat dalam Pencegahan, Pengendalian Bahaya Kebakaran di Kecamatan Luar Kota dan Desa </t>
  </si>
  <si>
    <t xml:space="preserve"> Nip. 19660404 199303 1 008</t>
  </si>
  <si>
    <t xml:space="preserve">             Kuala Tungkal,                      2019</t>
  </si>
  <si>
    <t>DAFTAR : TABEL WILAYAH MANAJEMEN KEBAKARAN ( WMK )</t>
  </si>
  <si>
    <t>PADA DINAS DAMKAR DAN PENYELAMATAN KABUPATEN TANJUNG JABUNG BARAT</t>
  </si>
  <si>
    <t xml:space="preserve">                        Kepala Dinas</t>
  </si>
  <si>
    <t xml:space="preserve">   Pemadam Kebakaran dan Penyelamatan</t>
  </si>
  <si>
    <t xml:space="preserve">         Kabupaten Tanjung Jabung Barat</t>
  </si>
  <si>
    <r>
      <t xml:space="preserve">                     </t>
    </r>
    <r>
      <rPr>
        <b/>
        <u/>
        <sz val="14"/>
        <color theme="1"/>
        <rFont val="Calibri"/>
        <family val="2"/>
        <scheme val="minor"/>
      </rPr>
      <t>Drs. ISWARDI</t>
    </r>
  </si>
  <si>
    <t xml:space="preserve">                Nip. 19660404 199303 1 008</t>
  </si>
  <si>
    <t xml:space="preserve">        Kuala Tungkal,                           2019</t>
  </si>
  <si>
    <t>Cakupan Pelayanan Wilayah Bencana Kebakaran</t>
  </si>
  <si>
    <r>
      <t>538,27km</t>
    </r>
    <r>
      <rPr>
        <u/>
        <vertAlign val="superscript"/>
        <sz val="11"/>
        <color theme="1"/>
        <rFont val="Calibri"/>
        <family val="2"/>
        <scheme val="minor"/>
      </rPr>
      <t>2</t>
    </r>
  </si>
  <si>
    <r>
      <t>5.009,820 km</t>
    </r>
    <r>
      <rPr>
        <vertAlign val="superscript"/>
        <sz val="11"/>
        <color theme="1"/>
        <rFont val="Calibri"/>
        <family val="2"/>
        <scheme val="minor"/>
      </rPr>
      <t>2</t>
    </r>
  </si>
  <si>
    <t>x 100 %  = 35 %</t>
  </si>
  <si>
    <t>x 100 %  = 44,4 %</t>
  </si>
  <si>
    <t>x 100 %  = 76,92 %</t>
  </si>
  <si>
    <t>x 100 % = 92,85 %</t>
  </si>
  <si>
    <t>x 100 % = 10,7 %</t>
  </si>
  <si>
    <t>DINAS MANDIRI</t>
  </si>
  <si>
    <t>JUMLAH POS DAMKAR DI KECAMATAN</t>
  </si>
  <si>
    <t xml:space="preserve">JMH KEJADIAN NON KEBAKARAN TAHUN </t>
  </si>
  <si>
    <t>11 Kali Penangkapan Ular</t>
  </si>
  <si>
    <t>2 kali Penangkapan Biawak</t>
  </si>
  <si>
    <t>1 Kali Penyelamatan Orang tenggelam</t>
  </si>
  <si>
    <t>15 Insiden</t>
  </si>
  <si>
    <t>1 Kali Penyelamatan Kucing digenteng rumah</t>
  </si>
  <si>
    <t>62,5%</t>
  </si>
  <si>
    <t>92,31%</t>
  </si>
  <si>
    <t>7.545.221.600</t>
  </si>
  <si>
    <t xml:space="preserve">CAPAIAN SPM </t>
  </si>
  <si>
    <r>
      <rPr>
        <b/>
        <sz val="10"/>
        <color rgb="FF0070C0"/>
        <rFont val="Calibri"/>
        <family val="2"/>
        <scheme val="minor"/>
      </rPr>
      <t>11</t>
    </r>
    <r>
      <rPr>
        <b/>
        <sz val="8"/>
        <color rgb="FF0070C0"/>
        <rFont val="Calibri"/>
        <family val="2"/>
        <scheme val="minor"/>
      </rPr>
      <t xml:space="preserve"> Insiden</t>
    </r>
  </si>
  <si>
    <t xml:space="preserve">Unit Pos Damkar Kecamatan Pengabuan </t>
  </si>
  <si>
    <t>PEMUKTAHIRAN DATA DINAS PEMADAM KEBAKARAN DAN PENYELAMATAN KABUPATEN TANJUNG JABUNG BARAT</t>
  </si>
  <si>
    <t>TAHUN 2020</t>
  </si>
  <si>
    <t>Kab / Kota</t>
  </si>
  <si>
    <t>Instansi</t>
  </si>
  <si>
    <t>Nama Pejabat</t>
  </si>
  <si>
    <t>Sarana dan Prasarana</t>
  </si>
  <si>
    <t xml:space="preserve">Anggota </t>
  </si>
  <si>
    <t xml:space="preserve">Jumlah </t>
  </si>
  <si>
    <t>Keterangan</t>
  </si>
  <si>
    <t xml:space="preserve">Dinas Pemadam Kebakaran dan Penyelamatan </t>
  </si>
  <si>
    <t>Drs. Iswardi</t>
  </si>
  <si>
    <t>( Kepala Dinas )</t>
  </si>
  <si>
    <t>Guszirwan Rizal. SE</t>
  </si>
  <si>
    <t>( Sekretaris )</t>
  </si>
  <si>
    <t>Amiruddin. SH</t>
  </si>
  <si>
    <t>( Kabid Pemadam, Penyelamatan dan Pembinaan )</t>
  </si>
  <si>
    <t>( Kabid Sarana dan Pemeliharaan )</t>
  </si>
  <si>
    <t>BIDANG PEMADAM, PENYELAMATAN DAN PEMBINAAN</t>
  </si>
  <si>
    <t>Bp. Simanjuntak</t>
  </si>
  <si>
    <t xml:space="preserve"> 2 Pos Layanan </t>
  </si>
  <si>
    <r>
      <t>Adapun di Kabupaten Tanjung Jabung Barat terdapat</t>
    </r>
    <r>
      <rPr>
        <b/>
        <sz val="12"/>
        <color theme="1"/>
        <rFont val="Calibri"/>
        <family val="2"/>
        <scheme val="minor"/>
      </rPr>
      <t xml:space="preserve"> 13 </t>
    </r>
    <r>
      <rPr>
        <sz val="11"/>
        <color theme="1"/>
        <rFont val="Calibri"/>
        <family val="2"/>
        <scheme val="minor"/>
      </rPr>
      <t xml:space="preserve">Kecamatan </t>
    </r>
  </si>
  <si>
    <t>APAB dan APAR</t>
  </si>
  <si>
    <r>
      <rPr>
        <b/>
        <sz val="12"/>
        <color theme="1"/>
        <rFont val="Calibri"/>
        <family val="2"/>
        <scheme val="minor"/>
      </rPr>
      <t xml:space="preserve"> 2</t>
    </r>
    <r>
      <rPr>
        <sz val="11"/>
        <color theme="1"/>
        <rFont val="Calibri"/>
        <family val="2"/>
        <scheme val="minor"/>
      </rPr>
      <t xml:space="preserve"> unit Mobil Tanki Vol 5.000 Liter</t>
    </r>
  </si>
  <si>
    <r>
      <t xml:space="preserve"> </t>
    </r>
    <r>
      <rPr>
        <b/>
        <sz val="12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unit Mobil Brand Weer  Vol 3.000 Liter</t>
    </r>
  </si>
  <si>
    <r>
      <rPr>
        <b/>
        <sz val="12"/>
        <color theme="1"/>
        <rFont val="Calibri"/>
        <family val="2"/>
        <scheme val="minor"/>
      </rPr>
      <t xml:space="preserve"> 1</t>
    </r>
    <r>
      <rPr>
        <sz val="11"/>
        <color theme="1"/>
        <rFont val="Calibri"/>
        <family val="2"/>
        <scheme val="minor"/>
      </rPr>
      <t xml:space="preserve"> unit Mobil Patroli Fire Jeep</t>
    </r>
  </si>
  <si>
    <r>
      <t xml:space="preserve"> </t>
    </r>
    <r>
      <rPr>
        <b/>
        <sz val="12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 unit Mesin Portable</t>
    </r>
  </si>
  <si>
    <r>
      <rPr>
        <b/>
        <sz val="12"/>
        <color theme="1"/>
        <rFont val="Calibri"/>
        <family val="2"/>
        <scheme val="minor"/>
      </rPr>
      <t xml:space="preserve"> 1</t>
    </r>
    <r>
      <rPr>
        <sz val="11"/>
        <color theme="1"/>
        <rFont val="Calibri"/>
        <family val="2"/>
        <scheme val="minor"/>
      </rPr>
      <t xml:space="preserve"> unit Layanan di Kecamatan </t>
    </r>
  </si>
  <si>
    <r>
      <rPr>
        <b/>
        <sz val="12"/>
        <color theme="1"/>
        <rFont val="Calibri"/>
        <family val="2"/>
        <scheme val="minor"/>
      </rPr>
      <t xml:space="preserve"> 2</t>
    </r>
    <r>
      <rPr>
        <sz val="11"/>
        <color theme="1"/>
        <rFont val="Calibri"/>
        <family val="2"/>
        <scheme val="minor"/>
      </rPr>
      <t xml:space="preserve"> Tabung APAB</t>
    </r>
  </si>
  <si>
    <r>
      <rPr>
        <b/>
        <sz val="12"/>
        <color theme="1"/>
        <rFont val="Calibri"/>
        <family val="2"/>
        <scheme val="minor"/>
      </rPr>
      <t xml:space="preserve"> 200</t>
    </r>
    <r>
      <rPr>
        <sz val="11"/>
        <color theme="1"/>
        <rFont val="Calibri"/>
        <family val="2"/>
        <scheme val="minor"/>
      </rPr>
      <t xml:space="preserve"> Tabung APAR</t>
    </r>
  </si>
  <si>
    <t>Kabupaten Tanjung Jabung Barat / Kota Kuala Tungkal</t>
  </si>
  <si>
    <r>
      <t xml:space="preserve"> 1 </t>
    </r>
    <r>
      <rPr>
        <sz val="12"/>
        <color theme="1"/>
        <rFont val="Calibri"/>
        <family val="2"/>
        <scheme val="minor"/>
      </rPr>
      <t>unit pada Mako Damkar</t>
    </r>
  </si>
  <si>
    <t>DATA SAPRAS DINAS PEMADAM KEBAKARAN DAN PENYELAMATAN KABUPATEN TANJUNG JABUNG BARAT</t>
  </si>
  <si>
    <t>JAMBI / TANJUNG JABUNG BARAT / KUALA TUNGKAL</t>
  </si>
  <si>
    <t xml:space="preserve">MOBIL DAMKAR BRAND WEER  Vol 3.000 liter </t>
  </si>
  <si>
    <t>Stik Ular</t>
  </si>
  <si>
    <t>Unit di Pos Damkar Kecamatan Pengabuan ( Teluk Nilau )</t>
  </si>
  <si>
    <r>
      <rPr>
        <b/>
        <u/>
        <sz val="9"/>
        <color theme="1"/>
        <rFont val="Calibri"/>
        <family val="2"/>
        <scheme val="minor"/>
      </rPr>
      <t xml:space="preserve">( MANDIRI ) / </t>
    </r>
    <r>
      <rPr>
        <b/>
        <sz val="9"/>
        <color theme="1"/>
        <rFont val="Calibri"/>
        <family val="2"/>
        <scheme val="minor"/>
      </rPr>
      <t>DINAS PEMADAM KEBAKARAN DAN PENYELAMATAN KABUPATEN TANJUNG JABUNG BARAT</t>
    </r>
  </si>
  <si>
    <t>MOBIL TANKI         Vol 5.000 liter</t>
  </si>
  <si>
    <t>Honor Anggota</t>
  </si>
  <si>
    <t>Rp. 900.000,-</t>
  </si>
  <si>
    <t>Supir</t>
  </si>
  <si>
    <t>Rp. 1.050.000,-</t>
  </si>
  <si>
    <t>Komandan Regu</t>
  </si>
  <si>
    <t>Rp. 1.000.000,-</t>
  </si>
  <si>
    <t>Mekanik</t>
  </si>
  <si>
    <t>Penjaga Kantor</t>
  </si>
  <si>
    <t>Rp. 750.000,-</t>
  </si>
  <si>
    <t xml:space="preserve">Honor Piket </t>
  </si>
  <si>
    <t>Rp. 500.000,-</t>
  </si>
  <si>
    <t>Honor Anggota TKK</t>
  </si>
  <si>
    <t>Pesawat Reg untuk ( HT )</t>
  </si>
  <si>
    <t xml:space="preserve">             Kuala Tungkal,                   Juli 2020</t>
  </si>
  <si>
    <t>DATA KAPASITAS SUMBER DAYA MANUSIA ( SDM ) PEMADAM KEBAKARAN DAN PENYELAMATAN TAHUN 2020</t>
  </si>
  <si>
    <t>WAKTU TEMPUH ( 15 m )</t>
  </si>
  <si>
    <t>DATA WILAYAH MANAJEMEN KEBAKARAN TAHUN 2020</t>
  </si>
  <si>
    <t xml:space="preserve">PEMERINTAH KABUPATEN TANJUNG JABUNG BARAT </t>
  </si>
  <si>
    <t>DINAS PEMADAM KEBAKARAN DAN PENYELAMATAN</t>
  </si>
  <si>
    <t>WILAYAH</t>
  </si>
  <si>
    <t>TUNGKAL ILIR</t>
  </si>
  <si>
    <t xml:space="preserve">BRAM ITAM </t>
  </si>
  <si>
    <t>PENGABUAN</t>
  </si>
  <si>
    <t>BETARA</t>
  </si>
  <si>
    <t>SENYERANG</t>
  </si>
  <si>
    <t>KUALA BETARA</t>
  </si>
  <si>
    <t>TEBING TINGGI</t>
  </si>
  <si>
    <t>MUARA PAPALIK</t>
  </si>
  <si>
    <t>BATANG ASAM</t>
  </si>
  <si>
    <t>RENAH MENDALUH</t>
  </si>
  <si>
    <t>MERLUNG</t>
  </si>
  <si>
    <t>TUNGKAL ULU</t>
  </si>
  <si>
    <t>SEBERANG KOTA</t>
  </si>
  <si>
    <t>POS LAYANAN</t>
  </si>
  <si>
    <t xml:space="preserve">Di Kabupaten Tanjung Jabung Barat </t>
  </si>
  <si>
    <t>REKAPITULASI APARATUR PEMADAM KEBAKARAN DAN PENYELAMATAN</t>
  </si>
  <si>
    <t>PNS STRUKTURAL</t>
  </si>
  <si>
    <t>PNS NON STRUKTURAL</t>
  </si>
  <si>
    <t>APARATUR DAMKAR DAN PENYELAMATAN</t>
  </si>
  <si>
    <t>SERTIFIKAT KOMPETENSI</t>
  </si>
  <si>
    <t>DIKLAT KEMENDAGRI</t>
  </si>
  <si>
    <t>DIKLAT DAERAH</t>
  </si>
  <si>
    <t>DIKLAT LUAR NEGERI</t>
  </si>
  <si>
    <t>SEMINAR ATAU BENTUK LAINNYA</t>
  </si>
  <si>
    <t>KELEMBAGAAN DAMKAR</t>
  </si>
  <si>
    <t>BERGABUNG</t>
  </si>
  <si>
    <t>BELUM ADA</t>
  </si>
  <si>
    <t xml:space="preserve">PROVINSI      </t>
  </si>
  <si>
    <t>: JAMBI</t>
  </si>
  <si>
    <t xml:space="preserve">KAB / KOTA </t>
  </si>
  <si>
    <t>:  TANJUNG JABUNG BARAT / KUALA TUNGKAL</t>
  </si>
  <si>
    <t xml:space="preserve">DINAS PEMADAM KEBAKARAN DAN PENYELAMATAN </t>
  </si>
  <si>
    <t xml:space="preserve"> Ciptiyadi</t>
  </si>
  <si>
    <t xml:space="preserve"> Sandy Afrizon</t>
  </si>
  <si>
    <t xml:space="preserve"> Dody Hardianto</t>
  </si>
  <si>
    <t xml:space="preserve"> M. Khair</t>
  </si>
  <si>
    <t xml:space="preserve"> Muchlis</t>
  </si>
  <si>
    <t xml:space="preserve"> Noviansyah</t>
  </si>
</sst>
</file>

<file path=xl/styles.xml><?xml version="1.0" encoding="utf-8"?>
<styleSheet xmlns="http://schemas.openxmlformats.org/spreadsheetml/2006/main">
  <fonts count="40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4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vertAlign val="superscript"/>
      <sz val="10.5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8"/>
      <color rgb="FFAC5C54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61">
    <xf numFmtId="0" fontId="0" fillId="0" borderId="0" xfId="0"/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0" borderId="0" xfId="0" applyFont="1"/>
    <xf numFmtId="0" fontId="1" fillId="0" borderId="0" xfId="0" applyFont="1"/>
    <xf numFmtId="0" fontId="2" fillId="0" borderId="0" xfId="0" applyFont="1"/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/>
    <xf numFmtId="0" fontId="6" fillId="0" borderId="0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0" fillId="0" borderId="0" xfId="0" applyFont="1"/>
    <xf numFmtId="0" fontId="17" fillId="0" borderId="0" xfId="0" applyFont="1" applyBorder="1" applyAlignment="1">
      <alignment horizontal="center" vertical="center"/>
    </xf>
    <xf numFmtId="0" fontId="6" fillId="0" borderId="0" xfId="0" applyFont="1"/>
    <xf numFmtId="0" fontId="9" fillId="2" borderId="14" xfId="0" applyFont="1" applyFill="1" applyBorder="1" applyAlignment="1">
      <alignment vertical="center" wrapText="1"/>
    </xf>
    <xf numFmtId="0" fontId="9" fillId="2" borderId="20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9" fillId="0" borderId="20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8" fillId="0" borderId="20" xfId="0" applyFont="1" applyBorder="1" applyAlignment="1">
      <alignment vertical="center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/>
    <xf numFmtId="0" fontId="9" fillId="0" borderId="16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9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wrapText="1"/>
    </xf>
    <xf numFmtId="0" fontId="0" fillId="0" borderId="20" xfId="0" applyBorder="1" applyAlignment="1">
      <alignment horizontal="center" vertical="center"/>
    </xf>
    <xf numFmtId="0" fontId="8" fillId="0" borderId="20" xfId="0" applyFont="1" applyBorder="1" applyAlignment="1">
      <alignment vertical="center" wrapText="1"/>
    </xf>
    <xf numFmtId="0" fontId="8" fillId="0" borderId="20" xfId="0" applyFont="1" applyBorder="1" applyAlignment="1">
      <alignment horizontal="left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0" fillId="0" borderId="3" xfId="0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21" fillId="0" borderId="14" xfId="0" applyFont="1" applyBorder="1" applyAlignment="1">
      <alignment vertical="center" wrapText="1"/>
    </xf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9" fillId="0" borderId="20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9" fillId="0" borderId="22" xfId="0" applyFont="1" applyBorder="1" applyAlignment="1">
      <alignment vertical="center"/>
    </xf>
    <xf numFmtId="0" fontId="0" fillId="0" borderId="23" xfId="0" applyBorder="1" applyAlignment="1">
      <alignment horizontal="center"/>
    </xf>
    <xf numFmtId="0" fontId="9" fillId="0" borderId="24" xfId="0" applyFont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8" fillId="0" borderId="2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10" fillId="0" borderId="3" xfId="0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vertical="center"/>
    </xf>
    <xf numFmtId="0" fontId="0" fillId="0" borderId="1" xfId="0" applyBorder="1"/>
    <xf numFmtId="0" fontId="9" fillId="0" borderId="1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2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9" fillId="0" borderId="20" xfId="0" applyFont="1" applyBorder="1" applyAlignment="1">
      <alignment horizontal="left" vertical="center" wrapText="1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top" wrapText="1"/>
    </xf>
    <xf numFmtId="0" fontId="0" fillId="0" borderId="0" xfId="0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4" fillId="0" borderId="7" xfId="0" applyFont="1" applyBorder="1" applyAlignment="1">
      <alignment vertical="top" wrapText="1"/>
    </xf>
    <xf numFmtId="0" fontId="0" fillId="0" borderId="28" xfId="0" applyBorder="1" applyAlignment="1">
      <alignment horizontal="center" vertical="center" wrapText="1"/>
    </xf>
    <xf numFmtId="0" fontId="0" fillId="0" borderId="23" xfId="0" applyBorder="1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top"/>
    </xf>
    <xf numFmtId="0" fontId="0" fillId="0" borderId="10" xfId="0" applyBorder="1" applyAlignment="1">
      <alignment horizontal="center" vertical="top" wrapText="1"/>
    </xf>
    <xf numFmtId="0" fontId="0" fillId="0" borderId="26" xfId="0" applyBorder="1"/>
    <xf numFmtId="0" fontId="0" fillId="0" borderId="28" xfId="0" applyBorder="1"/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textRotation="90" wrapText="1"/>
    </xf>
    <xf numFmtId="0" fontId="23" fillId="0" borderId="49" xfId="0" applyFont="1" applyBorder="1" applyAlignment="1">
      <alignment horizontal="center" vertical="center" textRotation="90" wrapText="1"/>
    </xf>
    <xf numFmtId="0" fontId="23" fillId="0" borderId="48" xfId="0" applyFont="1" applyBorder="1" applyAlignment="1">
      <alignment horizontal="center" vertical="center" textRotation="90" wrapText="1"/>
    </xf>
    <xf numFmtId="0" fontId="23" fillId="0" borderId="50" xfId="0" applyFont="1" applyBorder="1" applyAlignment="1">
      <alignment horizontal="center" vertical="center" textRotation="90" wrapText="1"/>
    </xf>
    <xf numFmtId="0" fontId="23" fillId="0" borderId="51" xfId="0" applyFont="1" applyBorder="1" applyAlignment="1">
      <alignment horizontal="center" vertical="center" textRotation="90" wrapText="1"/>
    </xf>
    <xf numFmtId="0" fontId="23" fillId="0" borderId="32" xfId="0" applyFont="1" applyBorder="1" applyAlignment="1">
      <alignment horizontal="center" vertical="center" textRotation="90" wrapText="1"/>
    </xf>
    <xf numFmtId="0" fontId="23" fillId="0" borderId="52" xfId="0" applyFont="1" applyBorder="1" applyAlignment="1">
      <alignment horizontal="center" vertical="center" textRotation="90" wrapText="1"/>
    </xf>
    <xf numFmtId="0" fontId="23" fillId="0" borderId="53" xfId="0" applyFont="1" applyBorder="1" applyAlignment="1">
      <alignment horizontal="center" vertical="center" textRotation="90" wrapText="1"/>
    </xf>
    <xf numFmtId="0" fontId="0" fillId="0" borderId="54" xfId="0" applyBorder="1" applyAlignment="1">
      <alignment horizontal="center" vertical="center" textRotation="90"/>
    </xf>
    <xf numFmtId="0" fontId="0" fillId="0" borderId="31" xfId="0" applyBorder="1" applyAlignment="1">
      <alignment horizontal="center" vertical="center" textRotation="90"/>
    </xf>
    <xf numFmtId="0" fontId="0" fillId="0" borderId="49" xfId="0" applyBorder="1" applyAlignment="1">
      <alignment horizontal="center" vertical="center" textRotation="90"/>
    </xf>
    <xf numFmtId="0" fontId="0" fillId="0" borderId="48" xfId="0" applyBorder="1" applyAlignment="1">
      <alignment horizontal="center" vertical="center" textRotation="90"/>
    </xf>
    <xf numFmtId="0" fontId="0" fillId="0" borderId="4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9" fillId="0" borderId="56" xfId="0" applyFont="1" applyBorder="1" applyAlignment="1">
      <alignment horizontal="left" vertical="center"/>
    </xf>
    <xf numFmtId="0" fontId="9" fillId="0" borderId="56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45" xfId="0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9" fillId="0" borderId="58" xfId="0" applyFont="1" applyBorder="1" applyAlignment="1">
      <alignment horizontal="left" vertical="center"/>
    </xf>
    <xf numFmtId="0" fontId="9" fillId="0" borderId="57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6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0" fillId="0" borderId="57" xfId="0" applyFont="1" applyBorder="1" applyAlignment="1">
      <alignment horizontal="center" vertical="center"/>
    </xf>
    <xf numFmtId="0" fontId="9" fillId="0" borderId="58" xfId="0" applyNumberFormat="1" applyFont="1" applyBorder="1" applyAlignment="1">
      <alignment horizontal="left" vertical="center"/>
    </xf>
    <xf numFmtId="0" fontId="9" fillId="0" borderId="55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14" fontId="9" fillId="0" borderId="58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59" xfId="0" applyNumberFormat="1" applyFont="1" applyBorder="1" applyAlignment="1">
      <alignment horizontal="left" vertical="center"/>
    </xf>
    <xf numFmtId="0" fontId="0" fillId="0" borderId="59" xfId="0" applyBorder="1" applyAlignment="1">
      <alignment horizontal="center" vertical="center"/>
    </xf>
    <xf numFmtId="0" fontId="0" fillId="0" borderId="59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60" xfId="0" applyFont="1" applyBorder="1" applyAlignment="1">
      <alignment horizontal="center" vertical="center"/>
    </xf>
    <xf numFmtId="2" fontId="10" fillId="0" borderId="56" xfId="0" applyNumberFormat="1" applyFont="1" applyBorder="1" applyAlignment="1">
      <alignment horizontal="center" vertical="center"/>
    </xf>
    <xf numFmtId="2" fontId="0" fillId="0" borderId="58" xfId="0" applyNumberFormat="1" applyFont="1" applyBorder="1" applyAlignment="1">
      <alignment horizontal="center" vertical="center"/>
    </xf>
    <xf numFmtId="2" fontId="0" fillId="0" borderId="59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19" fillId="0" borderId="11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0" fillId="0" borderId="0" xfId="0" applyFont="1"/>
    <xf numFmtId="0" fontId="10" fillId="0" borderId="7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/>
    <xf numFmtId="0" fontId="10" fillId="0" borderId="7" xfId="0" applyFont="1" applyBorder="1"/>
    <xf numFmtId="0" fontId="10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/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/>
    <xf numFmtId="0" fontId="10" fillId="0" borderId="11" xfId="0" applyFont="1" applyBorder="1"/>
    <xf numFmtId="0" fontId="10" fillId="0" borderId="6" xfId="0" applyFont="1" applyBorder="1"/>
    <xf numFmtId="0" fontId="10" fillId="0" borderId="8" xfId="0" applyFont="1" applyBorder="1"/>
    <xf numFmtId="0" fontId="10" fillId="0" borderId="2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9" fillId="0" borderId="2" xfId="0" applyFont="1" applyBorder="1" applyAlignment="1">
      <alignment vertical="top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/>
    </xf>
    <xf numFmtId="0" fontId="0" fillId="0" borderId="25" xfId="0" applyBorder="1"/>
    <xf numFmtId="0" fontId="10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/>
    </xf>
    <xf numFmtId="0" fontId="10" fillId="0" borderId="9" xfId="0" applyFont="1" applyBorder="1"/>
    <xf numFmtId="0" fontId="10" fillId="0" borderId="7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0" fillId="0" borderId="9" xfId="0" applyBorder="1"/>
    <xf numFmtId="0" fontId="10" fillId="0" borderId="25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9" fillId="0" borderId="65" xfId="0" applyFont="1" applyBorder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0" fillId="0" borderId="67" xfId="0" applyBorder="1" applyAlignment="1">
      <alignment horizontal="center" vertical="center"/>
    </xf>
    <xf numFmtId="0" fontId="0" fillId="0" borderId="0" xfId="0" applyBorder="1" applyAlignment="1">
      <alignment horizontal="center" vertical="top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0" xfId="0" applyBorder="1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top" wrapText="1"/>
    </xf>
    <xf numFmtId="0" fontId="1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24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center" wrapText="1"/>
    </xf>
    <xf numFmtId="9" fontId="0" fillId="0" borderId="0" xfId="0" applyNumberFormat="1" applyBorder="1" applyAlignment="1">
      <alignment vertical="center" wrapText="1"/>
    </xf>
    <xf numFmtId="9" fontId="9" fillId="0" borderId="0" xfId="0" applyNumberFormat="1" applyFont="1" applyBorder="1" applyAlignment="1">
      <alignment vertical="top" wrapText="1"/>
    </xf>
    <xf numFmtId="0" fontId="0" fillId="0" borderId="0" xfId="0" applyBorder="1" applyAlignment="1">
      <alignment vertical="top"/>
    </xf>
    <xf numFmtId="0" fontId="24" fillId="0" borderId="0" xfId="0" applyFont="1" applyBorder="1" applyAlignment="1">
      <alignment wrapText="1"/>
    </xf>
    <xf numFmtId="0" fontId="11" fillId="0" borderId="0" xfId="0" applyFont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24" fillId="0" borderId="7" xfId="0" applyFont="1" applyBorder="1" applyAlignment="1">
      <alignment vertical="center" wrapText="1"/>
    </xf>
    <xf numFmtId="0" fontId="0" fillId="0" borderId="73" xfId="0" applyBorder="1" applyAlignment="1">
      <alignment horizontal="center" vertical="top" wrapText="1"/>
    </xf>
    <xf numFmtId="0" fontId="24" fillId="0" borderId="74" xfId="0" applyFont="1" applyBorder="1" applyAlignment="1">
      <alignment vertical="top" wrapText="1"/>
    </xf>
    <xf numFmtId="0" fontId="24" fillId="0" borderId="71" xfId="0" applyFont="1" applyBorder="1" applyAlignment="1">
      <alignment vertical="top" wrapText="1"/>
    </xf>
    <xf numFmtId="0" fontId="0" fillId="0" borderId="69" xfId="0" applyBorder="1" applyAlignment="1">
      <alignment horizontal="center" vertical="center" wrapText="1"/>
    </xf>
    <xf numFmtId="0" fontId="0" fillId="0" borderId="72" xfId="0" applyBorder="1" applyAlignment="1">
      <alignment horizontal="center" vertical="top" wrapText="1"/>
    </xf>
    <xf numFmtId="0" fontId="0" fillId="0" borderId="10" xfId="0" applyBorder="1" applyAlignment="1">
      <alignment horizontal="center" vertical="top"/>
    </xf>
    <xf numFmtId="0" fontId="0" fillId="0" borderId="72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1" xfId="0" applyFont="1" applyBorder="1" applyAlignment="1">
      <alignment horizontal="right" vertical="top" wrapText="1"/>
    </xf>
    <xf numFmtId="0" fontId="29" fillId="0" borderId="9" xfId="0" applyFont="1" applyBorder="1" applyAlignment="1">
      <alignment wrapText="1"/>
    </xf>
    <xf numFmtId="0" fontId="0" fillId="0" borderId="11" xfId="0" applyFont="1" applyBorder="1" applyAlignment="1">
      <alignment vertical="top" wrapText="1"/>
    </xf>
    <xf numFmtId="0" fontId="29" fillId="0" borderId="9" xfId="0" applyFont="1" applyBorder="1" applyAlignment="1">
      <alignment horizontal="right" wrapText="1"/>
    </xf>
    <xf numFmtId="0" fontId="14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35" fillId="0" borderId="6" xfId="0" applyFont="1" applyBorder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2" fillId="0" borderId="0" xfId="0" applyFont="1" applyAlignment="1"/>
    <xf numFmtId="0" fontId="0" fillId="0" borderId="7" xfId="0" applyBorder="1"/>
    <xf numFmtId="0" fontId="10" fillId="0" borderId="7" xfId="0" applyFont="1" applyBorder="1" applyAlignment="1">
      <alignment vertical="center" wrapText="1"/>
    </xf>
    <xf numFmtId="0" fontId="11" fillId="0" borderId="0" xfId="0" applyFont="1" applyAlignment="1"/>
    <xf numFmtId="0" fontId="35" fillId="0" borderId="25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6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36" fillId="0" borderId="2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top" wrapText="1"/>
    </xf>
    <xf numFmtId="0" fontId="13" fillId="0" borderId="0" xfId="0" applyFont="1" applyFill="1" applyBorder="1" applyAlignment="1">
      <alignment horizontal="left" vertical="center"/>
    </xf>
    <xf numFmtId="0" fontId="17" fillId="0" borderId="1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3" fillId="0" borderId="10" xfId="0" applyFont="1" applyBorder="1" applyAlignment="1">
      <alignment vertical="center"/>
    </xf>
    <xf numFmtId="0" fontId="23" fillId="0" borderId="7" xfId="0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0" fontId="23" fillId="0" borderId="8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38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8" fillId="0" borderId="0" xfId="0" applyFont="1"/>
    <xf numFmtId="0" fontId="39" fillId="0" borderId="0" xfId="0" applyFont="1" applyAlignment="1">
      <alignment vertical="center"/>
    </xf>
    <xf numFmtId="0" fontId="10" fillId="0" borderId="39" xfId="0" applyFont="1" applyFill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/>
    </xf>
    <xf numFmtId="0" fontId="23" fillId="0" borderId="38" xfId="0" applyFont="1" applyFill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center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4" fillId="0" borderId="6" xfId="0" applyFont="1" applyBorder="1" applyAlignment="1">
      <alignment horizontal="left" vertical="top" wrapText="1"/>
    </xf>
    <xf numFmtId="0" fontId="24" fillId="0" borderId="7" xfId="0" applyFont="1" applyBorder="1" applyAlignment="1">
      <alignment horizontal="left" vertical="top" wrapText="1"/>
    </xf>
    <xf numFmtId="0" fontId="24" fillId="0" borderId="27" xfId="0" applyFont="1" applyBorder="1" applyAlignment="1">
      <alignment horizontal="left" vertical="top" wrapText="1"/>
    </xf>
    <xf numFmtId="9" fontId="0" fillId="0" borderId="35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9" fillId="0" borderId="30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26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left" vertical="top" wrapText="1"/>
    </xf>
    <xf numFmtId="0" fontId="10" fillId="0" borderId="33" xfId="0" applyFont="1" applyBorder="1" applyAlignment="1">
      <alignment horizontal="left" vertical="top" wrapText="1"/>
    </xf>
    <xf numFmtId="0" fontId="10" fillId="0" borderId="3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3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top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32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9" fillId="0" borderId="27" xfId="0" applyFont="1" applyBorder="1" applyAlignment="1">
      <alignment horizontal="left" vertical="top" wrapText="1"/>
    </xf>
    <xf numFmtId="0" fontId="24" fillId="0" borderId="7" xfId="0" applyFont="1" applyBorder="1" applyAlignment="1">
      <alignment horizontal="left" wrapText="1"/>
    </xf>
    <xf numFmtId="0" fontId="24" fillId="0" borderId="8" xfId="0" applyFont="1" applyBorder="1" applyAlignment="1">
      <alignment horizontal="left" wrapText="1"/>
    </xf>
    <xf numFmtId="9" fontId="9" fillId="0" borderId="35" xfId="0" applyNumberFormat="1" applyFont="1" applyBorder="1" applyAlignment="1">
      <alignment horizontal="left" vertical="top" wrapText="1"/>
    </xf>
    <xf numFmtId="9" fontId="9" fillId="0" borderId="3" xfId="0" applyNumberFormat="1" applyFont="1" applyBorder="1" applyAlignment="1">
      <alignment horizontal="left" vertical="top" wrapText="1"/>
    </xf>
    <xf numFmtId="9" fontId="9" fillId="0" borderId="32" xfId="0" applyNumberFormat="1" applyFont="1" applyBorder="1" applyAlignment="1">
      <alignment horizontal="left" vertical="top" wrapText="1"/>
    </xf>
    <xf numFmtId="0" fontId="9" fillId="0" borderId="35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9" fillId="0" borderId="34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center" wrapText="1"/>
    </xf>
    <xf numFmtId="0" fontId="13" fillId="0" borderId="63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top" wrapText="1"/>
    </xf>
    <xf numFmtId="0" fontId="9" fillId="0" borderId="64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left" vertical="top" wrapText="1"/>
    </xf>
    <xf numFmtId="0" fontId="13" fillId="0" borderId="68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0" fontId="13" fillId="0" borderId="6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66" xfId="0" applyFont="1" applyBorder="1" applyAlignment="1">
      <alignment horizontal="left" vertical="top" wrapText="1"/>
    </xf>
    <xf numFmtId="0" fontId="14" fillId="0" borderId="68" xfId="0" applyFont="1" applyBorder="1" applyAlignment="1">
      <alignment horizontal="left" vertical="top" wrapText="1"/>
    </xf>
    <xf numFmtId="0" fontId="13" fillId="0" borderId="2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top" wrapText="1"/>
    </xf>
    <xf numFmtId="0" fontId="13" fillId="0" borderId="20" xfId="0" applyFont="1" applyBorder="1" applyAlignment="1">
      <alignment horizontal="center" vertical="top" wrapText="1"/>
    </xf>
    <xf numFmtId="0" fontId="13" fillId="0" borderId="77" xfId="0" applyFont="1" applyBorder="1" applyAlignment="1">
      <alignment horizontal="center" vertical="center" wrapText="1"/>
    </xf>
    <xf numFmtId="9" fontId="14" fillId="0" borderId="2" xfId="0" applyNumberFormat="1" applyFont="1" applyBorder="1" applyAlignment="1">
      <alignment horizontal="center" vertical="center"/>
    </xf>
    <xf numFmtId="0" fontId="32" fillId="2" borderId="14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0" fillId="0" borderId="25" xfId="0" applyFont="1" applyBorder="1" applyAlignment="1">
      <alignment horizontal="left" vertical="center"/>
    </xf>
    <xf numFmtId="0" fontId="0" fillId="0" borderId="26" xfId="0" applyFont="1" applyBorder="1" applyAlignment="1">
      <alignment horizontal="left" vertical="center"/>
    </xf>
    <xf numFmtId="0" fontId="28" fillId="0" borderId="6" xfId="0" applyFont="1" applyBorder="1" applyAlignment="1">
      <alignment horizontal="left" vertical="center"/>
    </xf>
    <xf numFmtId="0" fontId="28" fillId="0" borderId="8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0" fillId="0" borderId="6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left" vertical="top" wrapText="1"/>
    </xf>
    <xf numFmtId="0" fontId="24" fillId="0" borderId="24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left" vertical="top" wrapText="1"/>
    </xf>
    <xf numFmtId="0" fontId="24" fillId="0" borderId="26" xfId="0" applyFont="1" applyBorder="1" applyAlignment="1">
      <alignment horizontal="left" vertical="top" wrapText="1"/>
    </xf>
    <xf numFmtId="0" fontId="24" fillId="0" borderId="8" xfId="0" applyFont="1" applyBorder="1" applyAlignment="1">
      <alignment horizontal="left" vertical="top" wrapText="1"/>
    </xf>
    <xf numFmtId="0" fontId="24" fillId="0" borderId="25" xfId="0" applyFont="1" applyBorder="1" applyAlignment="1">
      <alignment horizontal="left" vertical="top" wrapText="1"/>
    </xf>
    <xf numFmtId="0" fontId="24" fillId="0" borderId="75" xfId="0" applyFont="1" applyBorder="1" applyAlignment="1">
      <alignment horizontal="left" vertical="top" wrapText="1"/>
    </xf>
    <xf numFmtId="0" fontId="24" fillId="0" borderId="70" xfId="0" applyFont="1" applyBorder="1" applyAlignment="1">
      <alignment horizontal="left" vertical="top" wrapText="1"/>
    </xf>
    <xf numFmtId="0" fontId="24" fillId="0" borderId="71" xfId="0" applyFont="1" applyBorder="1" applyAlignment="1">
      <alignment horizontal="left" vertical="top" wrapText="1"/>
    </xf>
    <xf numFmtId="0" fontId="24" fillId="0" borderId="76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35" fillId="0" borderId="10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35" fillId="0" borderId="10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top"/>
    </xf>
    <xf numFmtId="0" fontId="17" fillId="0" borderId="10" xfId="0" applyFont="1" applyBorder="1" applyAlignment="1">
      <alignment horizontal="center" vertical="top"/>
    </xf>
    <xf numFmtId="0" fontId="14" fillId="0" borderId="6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7" fillId="0" borderId="46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7" fillId="0" borderId="78" xfId="0" applyFont="1" applyBorder="1" applyAlignment="1">
      <alignment horizontal="center" vertical="center"/>
    </xf>
    <xf numFmtId="0" fontId="17" fillId="0" borderId="79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 wrapText="1"/>
    </xf>
    <xf numFmtId="0" fontId="8" fillId="0" borderId="7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78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C5C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7"/>
  <sheetViews>
    <sheetView workbookViewId="0">
      <selection activeCell="B7" sqref="B7:B12"/>
    </sheetView>
  </sheetViews>
  <sheetFormatPr defaultRowHeight="15"/>
  <cols>
    <col min="1" max="1" width="4" customWidth="1"/>
    <col min="2" max="2" width="18.85546875" customWidth="1"/>
    <col min="3" max="3" width="3.28515625" customWidth="1"/>
    <col min="4" max="4" width="48.7109375" customWidth="1"/>
    <col min="5" max="5" width="4.42578125" customWidth="1"/>
    <col min="6" max="6" width="10.140625" customWidth="1"/>
    <col min="7" max="7" width="6.7109375" customWidth="1"/>
    <col min="8" max="8" width="10.140625" customWidth="1"/>
    <col min="9" max="9" width="45" customWidth="1"/>
    <col min="10" max="10" width="5.85546875" customWidth="1"/>
    <col min="11" max="11" width="5.28515625" customWidth="1"/>
    <col min="12" max="12" width="15.85546875" customWidth="1"/>
    <col min="13" max="13" width="7.7109375" customWidth="1"/>
    <col min="14" max="14" width="7.28515625" customWidth="1"/>
    <col min="15" max="15" width="11.28515625" customWidth="1"/>
    <col min="16" max="16" width="9.7109375" customWidth="1"/>
    <col min="17" max="17" width="13.42578125" customWidth="1"/>
    <col min="18" max="18" width="13.140625" customWidth="1"/>
  </cols>
  <sheetData>
    <row r="1" spans="1:19" ht="16.5" customHeight="1">
      <c r="B1" s="358" t="s">
        <v>17</v>
      </c>
      <c r="C1" s="358"/>
      <c r="D1" s="15" t="s">
        <v>18</v>
      </c>
      <c r="E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2"/>
    </row>
    <row r="2" spans="1:19" ht="15.75" customHeight="1">
      <c r="B2" s="15"/>
      <c r="C2" s="15"/>
      <c r="D2" s="15" t="s">
        <v>19</v>
      </c>
      <c r="E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2"/>
    </row>
    <row r="3" spans="1:19" ht="16.5" customHeight="1">
      <c r="A3" s="15"/>
      <c r="B3" s="15"/>
      <c r="C3" s="15"/>
      <c r="D3" s="15" t="s">
        <v>20</v>
      </c>
      <c r="E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2"/>
    </row>
    <row r="4" spans="1:19" ht="15.75" customHeight="1">
      <c r="A4" s="9"/>
      <c r="B4" s="10"/>
      <c r="C4" s="10"/>
      <c r="D4" s="10"/>
      <c r="E4" s="10"/>
      <c r="F4" s="11"/>
      <c r="G4" s="11"/>
      <c r="H4" s="31"/>
      <c r="I4" s="11"/>
      <c r="J4" s="11"/>
      <c r="R4" s="19"/>
      <c r="S4" s="12"/>
    </row>
    <row r="5" spans="1:19" ht="18.75" customHeight="1">
      <c r="A5" s="359" t="s">
        <v>1</v>
      </c>
      <c r="B5" s="359" t="s">
        <v>9</v>
      </c>
      <c r="C5" s="371" t="s">
        <v>21</v>
      </c>
      <c r="D5" s="372"/>
      <c r="E5" s="365" t="s">
        <v>22</v>
      </c>
      <c r="F5" s="366"/>
      <c r="G5" s="375" t="s">
        <v>23</v>
      </c>
      <c r="H5" s="376"/>
      <c r="I5" s="359" t="s">
        <v>25</v>
      </c>
      <c r="J5" s="364" t="s">
        <v>39</v>
      </c>
      <c r="K5" s="32"/>
      <c r="L5" s="32"/>
      <c r="M5" s="32"/>
      <c r="N5" s="32"/>
      <c r="O5" s="32"/>
      <c r="P5" s="32"/>
      <c r="Q5" s="30"/>
      <c r="R5" s="19"/>
      <c r="S5" s="12"/>
    </row>
    <row r="6" spans="1:19" ht="15.75" customHeight="1">
      <c r="A6" s="359"/>
      <c r="B6" s="359"/>
      <c r="C6" s="373"/>
      <c r="D6" s="374"/>
      <c r="E6" s="367"/>
      <c r="F6" s="368"/>
      <c r="G6" s="377" t="s">
        <v>24</v>
      </c>
      <c r="H6" s="378"/>
      <c r="I6" s="359"/>
      <c r="J6" s="364"/>
      <c r="K6" s="30"/>
      <c r="L6" s="30"/>
      <c r="M6" s="30"/>
      <c r="N6" s="30"/>
      <c r="O6" s="30"/>
      <c r="P6" s="30"/>
      <c r="Q6" s="30"/>
      <c r="R6" s="19"/>
      <c r="S6" s="12"/>
    </row>
    <row r="7" spans="1:19" ht="24" customHeight="1">
      <c r="A7" s="360">
        <v>1</v>
      </c>
      <c r="B7" s="362" t="s">
        <v>0</v>
      </c>
      <c r="C7" s="41">
        <v>1</v>
      </c>
      <c r="D7" s="33" t="s">
        <v>40</v>
      </c>
      <c r="E7" s="35">
        <v>2</v>
      </c>
      <c r="F7" s="47" t="s">
        <v>26</v>
      </c>
      <c r="G7" s="39" t="s">
        <v>8</v>
      </c>
      <c r="H7" s="47" t="s">
        <v>26</v>
      </c>
      <c r="I7" s="60" t="s">
        <v>66</v>
      </c>
      <c r="J7" s="369"/>
      <c r="K7" s="30"/>
      <c r="L7" s="30"/>
      <c r="M7" s="30"/>
      <c r="N7" s="30"/>
      <c r="O7" s="30"/>
      <c r="P7" s="30"/>
      <c r="Q7" s="30"/>
      <c r="R7" s="19"/>
      <c r="S7" s="12"/>
    </row>
    <row r="8" spans="1:19" ht="26.25" customHeight="1">
      <c r="A8" s="361"/>
      <c r="B8" s="363"/>
      <c r="C8" s="42">
        <v>2</v>
      </c>
      <c r="D8" s="34" t="s">
        <v>41</v>
      </c>
      <c r="E8" s="36">
        <v>2</v>
      </c>
      <c r="F8" s="48" t="s">
        <v>26</v>
      </c>
      <c r="G8" s="37" t="s">
        <v>8</v>
      </c>
      <c r="H8" s="48" t="s">
        <v>26</v>
      </c>
      <c r="I8" s="44" t="s">
        <v>29</v>
      </c>
      <c r="J8" s="370"/>
      <c r="K8" s="30"/>
      <c r="L8" s="30"/>
      <c r="M8" s="30"/>
      <c r="N8" s="30"/>
      <c r="O8" s="30"/>
      <c r="P8" s="30"/>
      <c r="Q8" s="30"/>
      <c r="R8" s="17"/>
      <c r="S8" s="12"/>
    </row>
    <row r="9" spans="1:19" ht="27" customHeight="1">
      <c r="A9" s="57"/>
      <c r="B9" s="363"/>
      <c r="C9" s="43">
        <v>3</v>
      </c>
      <c r="D9" s="34" t="s">
        <v>67</v>
      </c>
      <c r="E9" s="26">
        <v>2</v>
      </c>
      <c r="F9" s="29" t="s">
        <v>26</v>
      </c>
      <c r="G9" s="40" t="s">
        <v>8</v>
      </c>
      <c r="H9" s="29" t="s">
        <v>26</v>
      </c>
      <c r="I9" s="44" t="s">
        <v>28</v>
      </c>
      <c r="J9" s="370"/>
      <c r="R9" s="12"/>
      <c r="S9" s="12"/>
    </row>
    <row r="10" spans="1:19" ht="18" customHeight="1">
      <c r="A10" s="57"/>
      <c r="B10" s="363"/>
      <c r="C10" s="43">
        <v>4</v>
      </c>
      <c r="D10" s="34" t="s">
        <v>65</v>
      </c>
      <c r="E10" s="37">
        <v>2</v>
      </c>
      <c r="F10" s="48" t="s">
        <v>26</v>
      </c>
      <c r="G10" s="37"/>
      <c r="H10" s="48" t="s">
        <v>26</v>
      </c>
      <c r="I10" s="45" t="s">
        <v>27</v>
      </c>
      <c r="J10" s="370"/>
    </row>
    <row r="11" spans="1:19" ht="15.75" customHeight="1">
      <c r="A11" s="57"/>
      <c r="B11" s="363"/>
      <c r="C11" s="43">
        <v>5</v>
      </c>
      <c r="D11" s="34" t="s">
        <v>30</v>
      </c>
      <c r="E11" s="37">
        <v>2</v>
      </c>
      <c r="F11" s="48" t="s">
        <v>26</v>
      </c>
      <c r="G11" s="37" t="s">
        <v>8</v>
      </c>
      <c r="H11" s="48" t="s">
        <v>26</v>
      </c>
      <c r="I11" s="44" t="s">
        <v>31</v>
      </c>
      <c r="J11" s="370"/>
    </row>
    <row r="12" spans="1:19" ht="15.75" customHeight="1">
      <c r="A12" s="57"/>
      <c r="B12" s="363"/>
      <c r="C12" s="43">
        <v>6</v>
      </c>
      <c r="D12" s="34" t="s">
        <v>32</v>
      </c>
      <c r="E12" s="37">
        <v>2</v>
      </c>
      <c r="F12" s="48" t="s">
        <v>26</v>
      </c>
      <c r="G12" s="37" t="s">
        <v>8</v>
      </c>
      <c r="H12" s="48" t="s">
        <v>26</v>
      </c>
      <c r="I12" s="44" t="s">
        <v>33</v>
      </c>
      <c r="J12" s="370"/>
    </row>
    <row r="13" spans="1:19" ht="15.75" customHeight="1">
      <c r="A13" s="57"/>
      <c r="B13" s="56"/>
      <c r="C13" s="43">
        <v>7</v>
      </c>
      <c r="D13" s="34" t="s">
        <v>30</v>
      </c>
      <c r="E13" s="37" t="s">
        <v>8</v>
      </c>
      <c r="F13" s="48" t="s">
        <v>26</v>
      </c>
      <c r="G13" s="37">
        <v>18</v>
      </c>
      <c r="H13" s="48" t="s">
        <v>26</v>
      </c>
      <c r="I13" s="44" t="s">
        <v>34</v>
      </c>
      <c r="J13" s="370"/>
    </row>
    <row r="14" spans="1:19" ht="15.75" customHeight="1">
      <c r="A14" s="57"/>
      <c r="B14" s="56"/>
      <c r="C14" s="51">
        <v>8</v>
      </c>
      <c r="D14" s="38" t="s">
        <v>36</v>
      </c>
      <c r="E14" s="40">
        <v>5</v>
      </c>
      <c r="F14" s="48" t="s">
        <v>26</v>
      </c>
      <c r="G14" s="37" t="s">
        <v>8</v>
      </c>
      <c r="H14" s="48" t="s">
        <v>26</v>
      </c>
      <c r="I14" s="46" t="s">
        <v>35</v>
      </c>
      <c r="J14" s="4"/>
    </row>
    <row r="15" spans="1:19" ht="15.75" customHeight="1">
      <c r="A15" s="57"/>
      <c r="B15" s="56"/>
      <c r="C15" s="51">
        <v>9</v>
      </c>
      <c r="D15" s="38" t="s">
        <v>37</v>
      </c>
      <c r="E15" s="40">
        <v>2</v>
      </c>
      <c r="F15" s="48" t="s">
        <v>26</v>
      </c>
      <c r="G15" s="37" t="s">
        <v>8</v>
      </c>
      <c r="H15" s="48" t="s">
        <v>26</v>
      </c>
      <c r="I15" s="46" t="s">
        <v>38</v>
      </c>
      <c r="J15" s="4"/>
    </row>
    <row r="16" spans="1:19" ht="27" customHeight="1">
      <c r="A16" s="57"/>
      <c r="B16" s="56"/>
      <c r="C16" s="51">
        <v>10</v>
      </c>
      <c r="D16" s="38" t="s">
        <v>30</v>
      </c>
      <c r="E16" s="40">
        <v>5</v>
      </c>
      <c r="F16" s="48" t="s">
        <v>26</v>
      </c>
      <c r="G16" s="40" t="s">
        <v>8</v>
      </c>
      <c r="H16" s="48" t="s">
        <v>26</v>
      </c>
      <c r="I16" s="55" t="s">
        <v>58</v>
      </c>
      <c r="J16" s="4"/>
    </row>
    <row r="17" spans="1:13" ht="27.75" customHeight="1">
      <c r="A17" s="57"/>
      <c r="B17" s="56"/>
      <c r="C17" s="65">
        <v>11</v>
      </c>
      <c r="D17" s="64" t="s">
        <v>43</v>
      </c>
      <c r="E17" s="49" t="s">
        <v>8</v>
      </c>
      <c r="F17" s="48" t="s">
        <v>26</v>
      </c>
      <c r="G17" s="40">
        <v>1</v>
      </c>
      <c r="H17" s="48" t="s">
        <v>26</v>
      </c>
      <c r="I17" s="52" t="s">
        <v>42</v>
      </c>
      <c r="J17" s="4"/>
    </row>
    <row r="18" spans="1:13" ht="27.75" customHeight="1">
      <c r="A18" s="57"/>
      <c r="B18" s="56"/>
      <c r="C18" s="65">
        <v>12</v>
      </c>
      <c r="D18" s="89" t="s">
        <v>45</v>
      </c>
      <c r="E18" s="50" t="s">
        <v>8</v>
      </c>
      <c r="F18" s="48" t="s">
        <v>26</v>
      </c>
      <c r="G18" s="40">
        <v>1</v>
      </c>
      <c r="H18" s="48" t="s">
        <v>26</v>
      </c>
      <c r="I18" s="52" t="s">
        <v>44</v>
      </c>
      <c r="J18" s="4"/>
    </row>
    <row r="19" spans="1:13" ht="27.75" customHeight="1">
      <c r="A19" s="57"/>
      <c r="B19" s="56"/>
      <c r="C19" s="65">
        <v>13</v>
      </c>
      <c r="D19" s="64" t="s">
        <v>47</v>
      </c>
      <c r="E19" s="49" t="s">
        <v>8</v>
      </c>
      <c r="F19" s="48" t="s">
        <v>26</v>
      </c>
      <c r="G19" s="40">
        <v>1</v>
      </c>
      <c r="H19" s="48" t="s">
        <v>26</v>
      </c>
      <c r="I19" s="52" t="s">
        <v>46</v>
      </c>
      <c r="J19" s="4"/>
    </row>
    <row r="20" spans="1:13" ht="24.75" customHeight="1">
      <c r="A20" s="4"/>
      <c r="B20" s="4"/>
      <c r="C20" s="53">
        <v>14</v>
      </c>
      <c r="D20" s="64" t="s">
        <v>49</v>
      </c>
      <c r="E20" s="49">
        <v>1</v>
      </c>
      <c r="F20" s="48" t="s">
        <v>26</v>
      </c>
      <c r="G20" s="49" t="s">
        <v>8</v>
      </c>
      <c r="H20" s="48" t="s">
        <v>26</v>
      </c>
      <c r="I20" s="44" t="s">
        <v>48</v>
      </c>
      <c r="J20" s="4"/>
    </row>
    <row r="21" spans="1:13" ht="24.75" customHeight="1">
      <c r="A21" s="4"/>
      <c r="B21" s="4"/>
      <c r="C21" s="53">
        <v>15</v>
      </c>
      <c r="D21" s="64" t="s">
        <v>50</v>
      </c>
      <c r="E21" s="49">
        <v>1</v>
      </c>
      <c r="F21" s="48" t="s">
        <v>26</v>
      </c>
      <c r="G21" s="49" t="s">
        <v>8</v>
      </c>
      <c r="H21" s="48" t="s">
        <v>26</v>
      </c>
      <c r="I21" s="44" t="s">
        <v>51</v>
      </c>
      <c r="J21" s="4"/>
      <c r="K21" s="7"/>
    </row>
    <row r="22" spans="1:13" ht="27" customHeight="1">
      <c r="A22" s="4"/>
      <c r="B22" s="4"/>
      <c r="C22" s="53">
        <v>16</v>
      </c>
      <c r="D22" s="38" t="s">
        <v>52</v>
      </c>
      <c r="E22" s="49">
        <v>1</v>
      </c>
      <c r="F22" s="48" t="s">
        <v>26</v>
      </c>
      <c r="G22" s="49" t="s">
        <v>8</v>
      </c>
      <c r="H22" s="48" t="s">
        <v>26</v>
      </c>
      <c r="I22" s="54" t="s">
        <v>53</v>
      </c>
      <c r="J22" s="4"/>
      <c r="K22" s="7"/>
      <c r="M22" s="7"/>
    </row>
    <row r="23" spans="1:13" ht="27" customHeight="1">
      <c r="A23" s="4"/>
      <c r="B23" s="4"/>
      <c r="C23" s="53">
        <v>17</v>
      </c>
      <c r="D23" s="38" t="s">
        <v>54</v>
      </c>
      <c r="E23" s="49">
        <v>2</v>
      </c>
      <c r="F23" s="48" t="s">
        <v>26</v>
      </c>
      <c r="G23" s="49" t="s">
        <v>8</v>
      </c>
      <c r="H23" s="48" t="s">
        <v>26</v>
      </c>
      <c r="I23" s="52" t="s">
        <v>55</v>
      </c>
      <c r="J23" s="4"/>
      <c r="K23" s="7"/>
      <c r="M23" s="7"/>
    </row>
    <row r="24" spans="1:13" ht="16.5" customHeight="1">
      <c r="A24" s="4"/>
      <c r="B24" s="4"/>
      <c r="C24" s="66">
        <v>18</v>
      </c>
      <c r="D24" s="67" t="s">
        <v>57</v>
      </c>
      <c r="E24" s="68">
        <v>5</v>
      </c>
      <c r="F24" s="69" t="s">
        <v>26</v>
      </c>
      <c r="G24" s="70" t="s">
        <v>8</v>
      </c>
      <c r="H24" s="69" t="s">
        <v>26</v>
      </c>
      <c r="I24" s="71" t="s">
        <v>56</v>
      </c>
      <c r="J24" s="4"/>
      <c r="K24" s="7"/>
      <c r="M24" s="7"/>
    </row>
    <row r="25" spans="1:13" ht="15.75">
      <c r="A25" s="4"/>
      <c r="B25" s="4"/>
      <c r="C25" s="58">
        <v>19</v>
      </c>
      <c r="D25" s="72" t="s">
        <v>60</v>
      </c>
      <c r="E25" s="73">
        <v>1</v>
      </c>
      <c r="F25" s="24" t="s">
        <v>26</v>
      </c>
      <c r="G25" s="74" t="s">
        <v>8</v>
      </c>
      <c r="H25" s="24" t="s">
        <v>26</v>
      </c>
      <c r="I25" s="75" t="s">
        <v>59</v>
      </c>
      <c r="J25" s="4"/>
      <c r="M25" s="7"/>
    </row>
    <row r="26" spans="1:13" ht="18.75" customHeight="1">
      <c r="A26" s="4"/>
      <c r="B26" s="4"/>
      <c r="C26" s="58">
        <v>20</v>
      </c>
      <c r="D26" s="82" t="s">
        <v>61</v>
      </c>
      <c r="E26" s="73">
        <v>1</v>
      </c>
      <c r="F26" s="24" t="s">
        <v>26</v>
      </c>
      <c r="G26" s="73" t="s">
        <v>8</v>
      </c>
      <c r="H26" s="24" t="s">
        <v>26</v>
      </c>
      <c r="I26" s="75" t="s">
        <v>62</v>
      </c>
      <c r="J26" s="4"/>
    </row>
    <row r="27" spans="1:13" ht="30.75" customHeight="1">
      <c r="A27" s="83"/>
      <c r="B27" s="83"/>
      <c r="C27" s="2">
        <v>21</v>
      </c>
      <c r="D27" s="84" t="s">
        <v>63</v>
      </c>
      <c r="E27" s="85">
        <v>1</v>
      </c>
      <c r="F27" s="86" t="s">
        <v>26</v>
      </c>
      <c r="G27" s="85" t="s">
        <v>8</v>
      </c>
      <c r="H27" s="87" t="s">
        <v>26</v>
      </c>
      <c r="I27" s="88" t="s">
        <v>64</v>
      </c>
      <c r="J27" s="83"/>
    </row>
    <row r="28" spans="1:13" ht="26.25" customHeight="1">
      <c r="A28" s="12"/>
      <c r="B28" s="12"/>
      <c r="C28" s="9"/>
      <c r="D28" s="21"/>
      <c r="E28" s="9"/>
      <c r="F28" s="28"/>
      <c r="G28" s="9"/>
      <c r="H28" s="29"/>
      <c r="I28" s="63"/>
      <c r="J28" s="12"/>
    </row>
    <row r="29" spans="1:13" ht="17.25" customHeight="1">
      <c r="A29" s="12"/>
      <c r="B29" s="12"/>
      <c r="C29" s="9"/>
      <c r="D29" s="61"/>
      <c r="E29" s="9"/>
      <c r="F29" s="62"/>
      <c r="G29" s="9"/>
      <c r="H29" s="29"/>
      <c r="I29" s="63"/>
      <c r="J29" s="12"/>
    </row>
    <row r="30" spans="1:13" ht="15.75">
      <c r="C30" s="59"/>
      <c r="H30" s="6" t="s">
        <v>89</v>
      </c>
    </row>
    <row r="31" spans="1:13" ht="15.75">
      <c r="H31" s="7" t="s">
        <v>3</v>
      </c>
    </row>
    <row r="32" spans="1:13" ht="15.75">
      <c r="H32" s="7" t="s">
        <v>4</v>
      </c>
    </row>
    <row r="33" spans="8:8" ht="15.75">
      <c r="H33" s="7" t="s">
        <v>5</v>
      </c>
    </row>
    <row r="34" spans="8:8" ht="15.75">
      <c r="H34" s="7"/>
    </row>
    <row r="36" spans="8:8" ht="18.75">
      <c r="H36" s="8" t="s">
        <v>7</v>
      </c>
    </row>
    <row r="37" spans="8:8">
      <c r="H37" t="s">
        <v>6</v>
      </c>
    </row>
  </sheetData>
  <mergeCells count="12">
    <mergeCell ref="I5:I6"/>
    <mergeCell ref="J5:J6"/>
    <mergeCell ref="E5:F6"/>
    <mergeCell ref="J7:J13"/>
    <mergeCell ref="C5:D6"/>
    <mergeCell ref="G5:H5"/>
    <mergeCell ref="G6:H6"/>
    <mergeCell ref="B1:C1"/>
    <mergeCell ref="A5:A6"/>
    <mergeCell ref="B5:B6"/>
    <mergeCell ref="A7:A8"/>
    <mergeCell ref="B7:B12"/>
  </mergeCells>
  <pageMargins left="0.33" right="0.51" top="0.42" bottom="0.56999999999999995" header="0.3" footer="0.3"/>
  <pageSetup paperSize="5" orientation="landscape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U41"/>
  <sheetViews>
    <sheetView workbookViewId="0">
      <selection activeCell="O35" sqref="O35"/>
    </sheetView>
  </sheetViews>
  <sheetFormatPr defaultRowHeight="15"/>
  <cols>
    <col min="1" max="1" width="10.140625" customWidth="1"/>
    <col min="2" max="2" width="12.5703125" customWidth="1"/>
    <col min="3" max="3" width="7.7109375" customWidth="1"/>
    <col min="4" max="4" width="10.7109375" customWidth="1"/>
    <col min="5" max="5" width="9.85546875" customWidth="1"/>
    <col min="6" max="6" width="7" customWidth="1"/>
    <col min="7" max="7" width="4.7109375" customWidth="1"/>
    <col min="8" max="8" width="16.7109375" customWidth="1"/>
    <col min="9" max="11" width="4.5703125" customWidth="1"/>
    <col min="12" max="12" width="2.85546875" customWidth="1"/>
    <col min="13" max="13" width="9.28515625" customWidth="1"/>
    <col min="14" max="17" width="4.7109375" customWidth="1"/>
    <col min="18" max="18" width="3" customWidth="1"/>
    <col min="19" max="19" width="18.140625" customWidth="1"/>
  </cols>
  <sheetData>
    <row r="1" spans="1:21" ht="18" customHeight="1">
      <c r="A1" s="529" t="s">
        <v>328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  <c r="R1" s="529"/>
      <c r="S1" s="529"/>
      <c r="T1" s="529"/>
      <c r="U1" s="286"/>
    </row>
    <row r="2" spans="1:21" ht="18" customHeight="1">
      <c r="A2" s="529" t="s">
        <v>298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  <c r="T2" s="529"/>
      <c r="U2" s="286"/>
    </row>
    <row r="3" spans="1:21" ht="14.25" customHeight="1"/>
    <row r="4" spans="1:21" ht="34.5" customHeight="1">
      <c r="A4" s="617" t="s">
        <v>203</v>
      </c>
      <c r="B4" s="403" t="s">
        <v>204</v>
      </c>
      <c r="C4" s="403"/>
      <c r="D4" s="403" t="s">
        <v>208</v>
      </c>
      <c r="E4" s="403"/>
      <c r="F4" s="403"/>
      <c r="G4" s="403"/>
      <c r="H4" s="403"/>
      <c r="I4" s="540" t="s">
        <v>210</v>
      </c>
      <c r="J4" s="540"/>
      <c r="K4" s="540"/>
      <c r="L4" s="619" t="s">
        <v>211</v>
      </c>
      <c r="M4" s="620"/>
      <c r="N4" s="540" t="s">
        <v>212</v>
      </c>
      <c r="O4" s="540"/>
      <c r="P4" s="540"/>
      <c r="Q4" s="540"/>
      <c r="R4" s="613" t="s">
        <v>346</v>
      </c>
      <c r="S4" s="614"/>
    </row>
    <row r="5" spans="1:21" ht="48" customHeight="1">
      <c r="A5" s="618"/>
      <c r="B5" s="317" t="s">
        <v>205</v>
      </c>
      <c r="C5" s="317" t="s">
        <v>207</v>
      </c>
      <c r="D5" s="312" t="s">
        <v>330</v>
      </c>
      <c r="E5" s="315" t="s">
        <v>334</v>
      </c>
      <c r="F5" s="316" t="s">
        <v>209</v>
      </c>
      <c r="G5" s="534" t="s">
        <v>82</v>
      </c>
      <c r="H5" s="535"/>
      <c r="I5" s="318" t="s">
        <v>10</v>
      </c>
      <c r="J5" s="316" t="s">
        <v>69</v>
      </c>
      <c r="K5" s="318" t="s">
        <v>216</v>
      </c>
      <c r="L5" s="621"/>
      <c r="M5" s="622"/>
      <c r="N5" s="317">
        <v>2016</v>
      </c>
      <c r="O5" s="317">
        <v>2017</v>
      </c>
      <c r="P5" s="317">
        <v>2018</v>
      </c>
      <c r="Q5" s="317">
        <v>2019</v>
      </c>
      <c r="R5" s="615"/>
      <c r="S5" s="616"/>
    </row>
    <row r="6" spans="1:21" ht="13.5" customHeight="1">
      <c r="A6" s="617" t="s">
        <v>329</v>
      </c>
      <c r="B6" s="617" t="s">
        <v>333</v>
      </c>
      <c r="C6" s="515" t="s">
        <v>88</v>
      </c>
      <c r="D6" s="362">
        <v>2</v>
      </c>
      <c r="E6" s="360">
        <v>2</v>
      </c>
      <c r="F6" s="521" t="s">
        <v>8</v>
      </c>
      <c r="G6" s="624">
        <v>1</v>
      </c>
      <c r="H6" s="626" t="s">
        <v>227</v>
      </c>
      <c r="I6" s="518">
        <v>31</v>
      </c>
      <c r="J6" s="518">
        <v>89</v>
      </c>
      <c r="K6" s="518">
        <f>I6+J6</f>
        <v>120</v>
      </c>
      <c r="L6" s="447" t="s">
        <v>217</v>
      </c>
      <c r="M6" s="447"/>
      <c r="N6" s="360">
        <v>20</v>
      </c>
      <c r="O6" s="360">
        <v>27</v>
      </c>
      <c r="P6" s="360">
        <v>42</v>
      </c>
      <c r="Q6" s="360">
        <v>27</v>
      </c>
      <c r="R6" s="328" t="s">
        <v>8</v>
      </c>
      <c r="S6" s="337" t="s">
        <v>335</v>
      </c>
    </row>
    <row r="7" spans="1:21" ht="13.5" customHeight="1">
      <c r="A7" s="627"/>
      <c r="B7" s="627"/>
      <c r="C7" s="516"/>
      <c r="D7" s="363"/>
      <c r="E7" s="361"/>
      <c r="F7" s="411"/>
      <c r="G7" s="625"/>
      <c r="H7" s="558"/>
      <c r="I7" s="519"/>
      <c r="J7" s="519"/>
      <c r="K7" s="519"/>
      <c r="L7" s="623"/>
      <c r="M7" s="623"/>
      <c r="N7" s="361"/>
      <c r="O7" s="361"/>
      <c r="P7" s="361"/>
      <c r="Q7" s="361"/>
      <c r="R7" s="329"/>
      <c r="S7" s="338" t="s">
        <v>336</v>
      </c>
    </row>
    <row r="8" spans="1:21" ht="16.5" customHeight="1">
      <c r="A8" s="627"/>
      <c r="B8" s="627"/>
      <c r="C8" s="516"/>
      <c r="D8" s="363"/>
      <c r="E8" s="361"/>
      <c r="F8" s="411"/>
      <c r="G8" s="321">
        <v>10</v>
      </c>
      <c r="H8" s="326" t="s">
        <v>231</v>
      </c>
      <c r="I8" s="519"/>
      <c r="J8" s="519"/>
      <c r="K8" s="519"/>
      <c r="L8" s="319">
        <v>1</v>
      </c>
      <c r="M8" s="555" t="s">
        <v>218</v>
      </c>
      <c r="N8" s="361"/>
      <c r="O8" s="361"/>
      <c r="P8" s="361"/>
      <c r="Q8" s="361"/>
      <c r="R8" s="329" t="s">
        <v>8</v>
      </c>
      <c r="S8" s="24" t="s">
        <v>337</v>
      </c>
    </row>
    <row r="9" spans="1:21" ht="18.75" customHeight="1">
      <c r="A9" s="627"/>
      <c r="B9" s="627"/>
      <c r="C9" s="516"/>
      <c r="D9" s="363"/>
      <c r="E9" s="361"/>
      <c r="F9" s="411"/>
      <c r="G9" s="321">
        <v>2</v>
      </c>
      <c r="H9" s="326" t="s">
        <v>230</v>
      </c>
      <c r="I9" s="519"/>
      <c r="J9" s="519"/>
      <c r="K9" s="519"/>
      <c r="L9" s="242"/>
      <c r="M9" s="556"/>
      <c r="N9" s="361"/>
      <c r="O9" s="361"/>
      <c r="P9" s="361"/>
      <c r="Q9" s="361"/>
      <c r="R9" s="329"/>
      <c r="S9" s="338" t="s">
        <v>338</v>
      </c>
    </row>
    <row r="10" spans="1:21" ht="15" customHeight="1">
      <c r="A10" s="627"/>
      <c r="B10" s="627"/>
      <c r="C10" s="516"/>
      <c r="D10" s="363"/>
      <c r="E10" s="361"/>
      <c r="F10" s="411"/>
      <c r="G10" s="324">
        <v>241</v>
      </c>
      <c r="H10" s="326" t="s">
        <v>229</v>
      </c>
      <c r="I10" s="519"/>
      <c r="J10" s="519"/>
      <c r="K10" s="519"/>
      <c r="L10" s="319">
        <v>1</v>
      </c>
      <c r="M10" s="555" t="s">
        <v>332</v>
      </c>
      <c r="N10" s="361"/>
      <c r="O10" s="361"/>
      <c r="P10" s="361"/>
      <c r="Q10" s="361"/>
      <c r="R10" s="329" t="s">
        <v>8</v>
      </c>
      <c r="S10" s="24" t="s">
        <v>339</v>
      </c>
    </row>
    <row r="11" spans="1:21" ht="15" customHeight="1">
      <c r="A11" s="627"/>
      <c r="B11" s="627"/>
      <c r="C11" s="516"/>
      <c r="D11" s="363"/>
      <c r="E11" s="361"/>
      <c r="F11" s="411"/>
      <c r="G11" s="324">
        <v>7</v>
      </c>
      <c r="H11" s="326" t="s">
        <v>228</v>
      </c>
      <c r="I11" s="519"/>
      <c r="J11" s="519"/>
      <c r="K11" s="519"/>
      <c r="L11" s="234"/>
      <c r="M11" s="558"/>
      <c r="N11" s="361"/>
      <c r="O11" s="361"/>
      <c r="P11" s="361"/>
      <c r="Q11" s="361"/>
      <c r="R11" s="329"/>
      <c r="S11" s="338" t="s">
        <v>340</v>
      </c>
    </row>
    <row r="12" spans="1:21" ht="15" customHeight="1">
      <c r="A12" s="627"/>
      <c r="B12" s="627"/>
      <c r="C12" s="516"/>
      <c r="D12" s="363"/>
      <c r="E12" s="361"/>
      <c r="F12" s="411"/>
      <c r="G12" s="321">
        <v>10</v>
      </c>
      <c r="H12" s="326" t="s">
        <v>12</v>
      </c>
      <c r="I12" s="519"/>
      <c r="J12" s="519"/>
      <c r="K12" s="519"/>
      <c r="L12" s="234"/>
      <c r="M12" s="558"/>
      <c r="N12" s="361"/>
      <c r="O12" s="361"/>
      <c r="P12" s="361"/>
      <c r="Q12" s="361"/>
      <c r="R12" s="329" t="s">
        <v>8</v>
      </c>
      <c r="S12" s="24" t="s">
        <v>341</v>
      </c>
    </row>
    <row r="13" spans="1:21" ht="15" customHeight="1">
      <c r="A13" s="627"/>
      <c r="B13" s="627"/>
      <c r="C13" s="516"/>
      <c r="D13" s="363"/>
      <c r="E13" s="361"/>
      <c r="F13" s="411"/>
      <c r="G13" s="321">
        <v>1</v>
      </c>
      <c r="H13" s="326" t="s">
        <v>13</v>
      </c>
      <c r="I13" s="519"/>
      <c r="J13" s="519"/>
      <c r="K13" s="519"/>
      <c r="L13" s="74"/>
      <c r="M13" s="558"/>
      <c r="N13" s="361"/>
      <c r="O13" s="361"/>
      <c r="P13" s="361"/>
      <c r="Q13" s="361"/>
      <c r="R13" s="329"/>
      <c r="S13" s="338" t="s">
        <v>336</v>
      </c>
    </row>
    <row r="14" spans="1:21" ht="18.75" customHeight="1">
      <c r="A14" s="627"/>
      <c r="B14" s="627"/>
      <c r="C14" s="516"/>
      <c r="D14" s="363"/>
      <c r="E14" s="361"/>
      <c r="F14" s="411"/>
      <c r="G14" s="321">
        <v>1</v>
      </c>
      <c r="H14" s="326" t="s">
        <v>11</v>
      </c>
      <c r="I14" s="519"/>
      <c r="J14" s="519"/>
      <c r="K14" s="519"/>
      <c r="L14" s="243"/>
      <c r="M14" s="556"/>
      <c r="N14" s="361"/>
      <c r="O14" s="361"/>
      <c r="P14" s="361"/>
      <c r="Q14" s="361"/>
      <c r="R14" s="329" t="s">
        <v>8</v>
      </c>
      <c r="S14" s="24" t="s">
        <v>342</v>
      </c>
    </row>
    <row r="15" spans="1:21" ht="15" customHeight="1">
      <c r="A15" s="627"/>
      <c r="B15" s="627"/>
      <c r="C15" s="516"/>
      <c r="D15" s="363"/>
      <c r="E15" s="361"/>
      <c r="F15" s="411"/>
      <c r="G15" s="321">
        <v>8</v>
      </c>
      <c r="H15" s="326" t="s">
        <v>242</v>
      </c>
      <c r="I15" s="519"/>
      <c r="J15" s="519"/>
      <c r="K15" s="519"/>
      <c r="L15" s="9"/>
      <c r="M15" s="9"/>
      <c r="N15" s="361"/>
      <c r="O15" s="361"/>
      <c r="P15" s="361"/>
      <c r="Q15" s="361"/>
      <c r="R15" s="329"/>
      <c r="S15" s="338" t="s">
        <v>343</v>
      </c>
    </row>
    <row r="16" spans="1:21" ht="15" customHeight="1">
      <c r="A16" s="627"/>
      <c r="B16" s="627"/>
      <c r="C16" s="516"/>
      <c r="D16" s="363"/>
      <c r="E16" s="361"/>
      <c r="F16" s="411"/>
      <c r="G16" s="321">
        <v>30</v>
      </c>
      <c r="H16" s="326" t="s">
        <v>14</v>
      </c>
      <c r="I16" s="519"/>
      <c r="J16" s="519"/>
      <c r="K16" s="519"/>
      <c r="L16" s="313"/>
      <c r="M16" s="313"/>
      <c r="N16" s="361"/>
      <c r="O16" s="361"/>
      <c r="P16" s="361"/>
      <c r="Q16" s="361"/>
      <c r="R16" s="329" t="s">
        <v>8</v>
      </c>
      <c r="S16" s="24" t="s">
        <v>344</v>
      </c>
    </row>
    <row r="17" spans="1:19" ht="15" customHeight="1">
      <c r="A17" s="627"/>
      <c r="B17" s="627"/>
      <c r="C17" s="516"/>
      <c r="D17" s="363"/>
      <c r="E17" s="361"/>
      <c r="F17" s="411"/>
      <c r="G17" s="321">
        <v>45</v>
      </c>
      <c r="H17" s="326" t="s">
        <v>15</v>
      </c>
      <c r="I17" s="519"/>
      <c r="J17" s="519"/>
      <c r="K17" s="519"/>
      <c r="L17" s="9"/>
      <c r="M17" s="9"/>
      <c r="N17" s="361"/>
      <c r="O17" s="361"/>
      <c r="P17" s="361"/>
      <c r="Q17" s="361"/>
      <c r="R17" s="333"/>
      <c r="S17" s="338" t="s">
        <v>345</v>
      </c>
    </row>
    <row r="18" spans="1:19" ht="15" customHeight="1">
      <c r="A18" s="627"/>
      <c r="B18" s="627"/>
      <c r="C18" s="516"/>
      <c r="D18" s="363"/>
      <c r="E18" s="361"/>
      <c r="F18" s="411"/>
      <c r="G18" s="321">
        <v>28</v>
      </c>
      <c r="H18" s="326" t="s">
        <v>16</v>
      </c>
      <c r="I18" s="519"/>
      <c r="J18" s="519"/>
      <c r="K18" s="519"/>
      <c r="L18" s="12"/>
      <c r="M18" s="12"/>
      <c r="N18" s="361"/>
      <c r="O18" s="361"/>
      <c r="P18" s="361"/>
      <c r="Q18" s="361"/>
      <c r="R18" s="333"/>
      <c r="S18" s="338"/>
    </row>
    <row r="19" spans="1:19" ht="15" customHeight="1">
      <c r="A19" s="627"/>
      <c r="B19" s="627"/>
      <c r="C19" s="516"/>
      <c r="D19" s="363"/>
      <c r="E19" s="361"/>
      <c r="F19" s="411"/>
      <c r="G19" s="321">
        <v>10</v>
      </c>
      <c r="H19" s="326" t="s">
        <v>171</v>
      </c>
      <c r="I19" s="519"/>
      <c r="J19" s="519"/>
      <c r="K19" s="519"/>
      <c r="L19" s="12"/>
      <c r="M19" s="12"/>
      <c r="N19" s="361"/>
      <c r="O19" s="361"/>
      <c r="P19" s="361"/>
      <c r="Q19" s="361"/>
      <c r="R19" s="333"/>
      <c r="S19" s="334"/>
    </row>
    <row r="20" spans="1:19">
      <c r="A20" s="627"/>
      <c r="B20" s="627"/>
      <c r="C20" s="516"/>
      <c r="D20" s="363"/>
      <c r="E20" s="361"/>
      <c r="F20" s="4"/>
      <c r="G20" s="321">
        <v>2</v>
      </c>
      <c r="H20" s="326" t="s">
        <v>347</v>
      </c>
      <c r="I20" s="519"/>
      <c r="J20" s="519"/>
      <c r="K20" s="519"/>
      <c r="L20" s="90"/>
      <c r="M20" s="299"/>
      <c r="N20" s="361"/>
      <c r="O20" s="361"/>
      <c r="P20" s="361"/>
      <c r="Q20" s="361"/>
      <c r="R20" s="333"/>
      <c r="S20" s="334"/>
    </row>
    <row r="21" spans="1:19">
      <c r="A21" s="618"/>
      <c r="B21" s="618"/>
      <c r="C21" s="517"/>
      <c r="D21" s="423"/>
      <c r="E21" s="382"/>
      <c r="F21" s="5"/>
      <c r="G21" s="325">
        <v>2</v>
      </c>
      <c r="H21" s="327" t="s">
        <v>331</v>
      </c>
      <c r="I21" s="520"/>
      <c r="J21" s="520"/>
      <c r="K21" s="520"/>
      <c r="L21" s="91"/>
      <c r="M21" s="92"/>
      <c r="N21" s="382"/>
      <c r="O21" s="382"/>
      <c r="P21" s="382"/>
      <c r="Q21" s="382"/>
      <c r="R21" s="335"/>
      <c r="S21" s="336"/>
    </row>
    <row r="22" spans="1:19" ht="15.75">
      <c r="A22" s="12"/>
      <c r="B22" s="12"/>
      <c r="C22" s="12"/>
      <c r="D22" s="12"/>
      <c r="E22" s="12"/>
      <c r="F22" s="12"/>
      <c r="G22" s="322"/>
      <c r="H22" s="320"/>
      <c r="I22" s="26"/>
      <c r="J22" s="26"/>
      <c r="K22" s="26"/>
      <c r="L22" s="12"/>
      <c r="M22" s="12"/>
      <c r="N22" s="16"/>
      <c r="O22" s="16"/>
      <c r="P22" s="16"/>
      <c r="Q22" s="16"/>
      <c r="R22" s="323"/>
      <c r="S22" s="323"/>
    </row>
    <row r="23" spans="1:19" ht="15.75">
      <c r="N23" s="7" t="s">
        <v>3</v>
      </c>
    </row>
    <row r="24" spans="1:19" ht="15.75">
      <c r="N24" s="7" t="s">
        <v>4</v>
      </c>
    </row>
    <row r="25" spans="1:19" ht="15.75">
      <c r="N25" s="7" t="s">
        <v>5</v>
      </c>
    </row>
    <row r="28" spans="1:19" ht="18.75">
      <c r="N28" s="8" t="s">
        <v>7</v>
      </c>
    </row>
    <row r="29" spans="1:19">
      <c r="N29" t="s">
        <v>6</v>
      </c>
    </row>
    <row r="33" spans="1:19" ht="21" customHeight="1">
      <c r="A33" s="529"/>
      <c r="B33" s="529"/>
      <c r="C33" s="529"/>
      <c r="D33" s="529"/>
      <c r="E33" s="529"/>
      <c r="F33" s="529"/>
      <c r="G33" s="529"/>
      <c r="H33" s="529"/>
      <c r="I33" s="529"/>
      <c r="J33" s="529"/>
      <c r="K33" s="529"/>
      <c r="L33" s="529"/>
      <c r="M33" s="529"/>
      <c r="N33" s="529"/>
      <c r="O33" s="529"/>
      <c r="P33" s="529"/>
      <c r="Q33" s="529"/>
      <c r="R33" s="286"/>
      <c r="S33" s="286"/>
    </row>
    <row r="34" spans="1:19" ht="21">
      <c r="A34" s="314"/>
      <c r="B34" s="314"/>
      <c r="C34" s="314"/>
      <c r="D34" s="314"/>
      <c r="E34" s="314"/>
      <c r="F34" s="314"/>
      <c r="G34" s="314"/>
      <c r="H34" s="314"/>
      <c r="I34" s="314"/>
      <c r="J34" s="314"/>
      <c r="K34" s="314"/>
      <c r="L34" s="314"/>
      <c r="M34" s="314"/>
      <c r="N34" s="314"/>
      <c r="O34" s="314"/>
      <c r="P34" s="314"/>
      <c r="Q34" s="314"/>
      <c r="R34" s="314"/>
      <c r="S34" s="314"/>
    </row>
    <row r="36" spans="1:19">
      <c r="A36" s="12"/>
      <c r="B36" s="12"/>
      <c r="C36" s="12"/>
      <c r="D36" s="12"/>
      <c r="E36" s="12"/>
      <c r="F36" s="12"/>
      <c r="G36" s="178"/>
      <c r="H36" s="240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40" spans="1:19" ht="16.5" customHeight="1"/>
    <row r="41" spans="1:19" ht="17.25" customHeight="1"/>
  </sheetData>
  <mergeCells count="29">
    <mergeCell ref="A33:Q33"/>
    <mergeCell ref="M8:M9"/>
    <mergeCell ref="M10:M14"/>
    <mergeCell ref="Q6:Q21"/>
    <mergeCell ref="L6:M7"/>
    <mergeCell ref="F6:F19"/>
    <mergeCell ref="G6:G7"/>
    <mergeCell ref="H6:H7"/>
    <mergeCell ref="C6:C21"/>
    <mergeCell ref="D6:D21"/>
    <mergeCell ref="E6:E21"/>
    <mergeCell ref="B6:B21"/>
    <mergeCell ref="A6:A21"/>
    <mergeCell ref="A1:T1"/>
    <mergeCell ref="A2:T2"/>
    <mergeCell ref="I6:I21"/>
    <mergeCell ref="J6:J21"/>
    <mergeCell ref="K6:K21"/>
    <mergeCell ref="N6:N21"/>
    <mergeCell ref="O6:O21"/>
    <mergeCell ref="P6:P21"/>
    <mergeCell ref="R4:S5"/>
    <mergeCell ref="G5:H5"/>
    <mergeCell ref="A4:A5"/>
    <mergeCell ref="B4:C4"/>
    <mergeCell ref="D4:H4"/>
    <mergeCell ref="I4:K4"/>
    <mergeCell ref="L4:M5"/>
    <mergeCell ref="N4:Q4"/>
  </mergeCells>
  <pageMargins left="0.55000000000000004" right="0.7" top="0.75" bottom="0.75" header="0.3" footer="0.3"/>
  <pageSetup paperSize="5" orientation="landscape" horizontalDpi="4294967292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Q18"/>
  <sheetViews>
    <sheetView workbookViewId="0">
      <selection activeCell="E6" sqref="E6:E18"/>
    </sheetView>
  </sheetViews>
  <sheetFormatPr defaultRowHeight="15"/>
  <cols>
    <col min="1" max="1" width="4" customWidth="1"/>
    <col min="2" max="2" width="15" customWidth="1"/>
    <col min="3" max="3" width="18.5703125" customWidth="1"/>
    <col min="4" max="4" width="14.5703125" customWidth="1"/>
    <col min="5" max="5" width="27.28515625" customWidth="1"/>
  </cols>
  <sheetData>
    <row r="1" spans="1:17" ht="23.25">
      <c r="A1" s="571" t="s">
        <v>351</v>
      </c>
      <c r="B1" s="571"/>
      <c r="C1" s="571"/>
      <c r="D1" s="571"/>
      <c r="E1" s="571"/>
      <c r="F1" s="571"/>
      <c r="G1" s="571"/>
      <c r="H1" s="571"/>
      <c r="I1" s="571"/>
      <c r="J1" s="571"/>
      <c r="K1" s="571"/>
      <c r="L1" s="571"/>
      <c r="M1" s="571"/>
      <c r="N1" s="571"/>
      <c r="O1" s="571"/>
      <c r="P1" s="571"/>
      <c r="Q1" s="571"/>
    </row>
    <row r="2" spans="1:17" ht="23.25">
      <c r="A2" s="571" t="s">
        <v>352</v>
      </c>
      <c r="B2" s="571"/>
      <c r="C2" s="571"/>
      <c r="D2" s="571"/>
      <c r="E2" s="571"/>
      <c r="F2" s="571"/>
      <c r="G2" s="571"/>
      <c r="H2" s="571"/>
      <c r="I2" s="571"/>
      <c r="J2" s="571"/>
      <c r="K2" s="571"/>
      <c r="L2" s="571"/>
      <c r="M2" s="571"/>
      <c r="N2" s="571"/>
      <c r="O2" s="571"/>
      <c r="P2" s="571"/>
      <c r="Q2" s="571"/>
    </row>
    <row r="3" spans="1:17" ht="23.25">
      <c r="A3" s="571" t="s">
        <v>353</v>
      </c>
      <c r="B3" s="571"/>
      <c r="C3" s="571"/>
      <c r="D3" s="571"/>
      <c r="E3" s="571"/>
      <c r="F3" s="571"/>
      <c r="G3" s="571"/>
      <c r="H3" s="571"/>
      <c r="I3" s="571"/>
      <c r="J3" s="571"/>
      <c r="K3" s="571"/>
      <c r="L3" s="571"/>
      <c r="M3" s="571"/>
      <c r="N3" s="571"/>
      <c r="O3" s="571"/>
      <c r="P3" s="571"/>
      <c r="Q3" s="571"/>
    </row>
    <row r="5" spans="1:17" ht="27.75" customHeight="1">
      <c r="A5" s="330" t="s">
        <v>1</v>
      </c>
      <c r="B5" s="398" t="s">
        <v>354</v>
      </c>
      <c r="C5" s="398"/>
      <c r="D5" s="331" t="s">
        <v>368</v>
      </c>
      <c r="E5" s="330" t="s">
        <v>2</v>
      </c>
    </row>
    <row r="6" spans="1:17" ht="15.95" customHeight="1">
      <c r="A6" s="85">
        <v>1</v>
      </c>
      <c r="B6" s="360" t="s">
        <v>123</v>
      </c>
      <c r="C6" s="2" t="s">
        <v>355</v>
      </c>
      <c r="D6" s="341" t="s">
        <v>84</v>
      </c>
      <c r="E6" s="628" t="s">
        <v>369</v>
      </c>
    </row>
    <row r="7" spans="1:17" ht="15.95" customHeight="1">
      <c r="A7" s="332">
        <v>2</v>
      </c>
      <c r="B7" s="361"/>
      <c r="C7" s="2" t="s">
        <v>356</v>
      </c>
      <c r="D7" s="341" t="s">
        <v>85</v>
      </c>
      <c r="E7" s="628"/>
    </row>
    <row r="8" spans="1:17" ht="15.95" customHeight="1">
      <c r="A8" s="85">
        <v>3</v>
      </c>
      <c r="B8" s="361"/>
      <c r="C8" s="2" t="s">
        <v>357</v>
      </c>
      <c r="D8" s="341" t="s">
        <v>84</v>
      </c>
      <c r="E8" s="628"/>
    </row>
    <row r="9" spans="1:17" ht="15.95" customHeight="1">
      <c r="A9" s="332">
        <v>4</v>
      </c>
      <c r="B9" s="361"/>
      <c r="C9" s="2" t="s">
        <v>358</v>
      </c>
      <c r="D9" s="341" t="s">
        <v>85</v>
      </c>
      <c r="E9" s="628"/>
    </row>
    <row r="10" spans="1:17" ht="15.95" customHeight="1">
      <c r="A10" s="85">
        <v>5</v>
      </c>
      <c r="B10" s="361"/>
      <c r="C10" s="2" t="s">
        <v>359</v>
      </c>
      <c r="D10" s="341" t="s">
        <v>85</v>
      </c>
      <c r="E10" s="628"/>
    </row>
    <row r="11" spans="1:17" ht="15.95" customHeight="1">
      <c r="A11" s="332">
        <v>6</v>
      </c>
      <c r="B11" s="361"/>
      <c r="C11" s="2" t="s">
        <v>360</v>
      </c>
      <c r="D11" s="341" t="s">
        <v>85</v>
      </c>
      <c r="E11" s="628"/>
    </row>
    <row r="12" spans="1:17" ht="15.95" customHeight="1">
      <c r="A12" s="85">
        <v>7</v>
      </c>
      <c r="B12" s="361"/>
      <c r="C12" s="2" t="s">
        <v>361</v>
      </c>
      <c r="D12" s="341" t="s">
        <v>85</v>
      </c>
      <c r="E12" s="628"/>
    </row>
    <row r="13" spans="1:17" ht="15.95" customHeight="1">
      <c r="A13" s="332">
        <v>8</v>
      </c>
      <c r="B13" s="361"/>
      <c r="C13" s="2" t="s">
        <v>362</v>
      </c>
      <c r="D13" s="341" t="s">
        <v>85</v>
      </c>
      <c r="E13" s="628"/>
    </row>
    <row r="14" spans="1:17" ht="15.95" customHeight="1">
      <c r="A14" s="85">
        <v>9</v>
      </c>
      <c r="B14" s="361"/>
      <c r="C14" s="2" t="s">
        <v>363</v>
      </c>
      <c r="D14" s="341" t="s">
        <v>85</v>
      </c>
      <c r="E14" s="628"/>
    </row>
    <row r="15" spans="1:17" ht="15.95" customHeight="1">
      <c r="A15" s="332">
        <v>10</v>
      </c>
      <c r="B15" s="361"/>
      <c r="C15" s="2" t="s">
        <v>364</v>
      </c>
      <c r="D15" s="341" t="s">
        <v>85</v>
      </c>
      <c r="E15" s="628"/>
    </row>
    <row r="16" spans="1:17" ht="15.95" customHeight="1">
      <c r="A16" s="85">
        <v>11</v>
      </c>
      <c r="B16" s="361"/>
      <c r="C16" s="2" t="s">
        <v>365</v>
      </c>
      <c r="D16" s="341" t="s">
        <v>85</v>
      </c>
      <c r="E16" s="628"/>
    </row>
    <row r="17" spans="1:5" ht="15.95" customHeight="1">
      <c r="A17" s="332">
        <v>12</v>
      </c>
      <c r="B17" s="361"/>
      <c r="C17" s="2" t="s">
        <v>366</v>
      </c>
      <c r="D17" s="341" t="s">
        <v>85</v>
      </c>
      <c r="E17" s="628"/>
    </row>
    <row r="18" spans="1:5" ht="15.95" customHeight="1">
      <c r="A18" s="85">
        <v>13</v>
      </c>
      <c r="B18" s="382"/>
      <c r="C18" s="2" t="s">
        <v>367</v>
      </c>
      <c r="D18" s="341" t="s">
        <v>85</v>
      </c>
      <c r="E18" s="628"/>
    </row>
  </sheetData>
  <mergeCells count="6">
    <mergeCell ref="A1:Q1"/>
    <mergeCell ref="A2:Q2"/>
    <mergeCell ref="A3:Q3"/>
    <mergeCell ref="B5:C5"/>
    <mergeCell ref="B6:B18"/>
    <mergeCell ref="E6:E18"/>
  </mergeCells>
  <pageMargins left="0.7" right="0.7" top="0.75" bottom="0.75" header="0.3" footer="0.3"/>
  <pageSetup paperSize="5" orientation="landscape" horizontalDpi="4294967292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R24"/>
  <sheetViews>
    <sheetView workbookViewId="0">
      <selection activeCell="M10" sqref="M10:M15"/>
    </sheetView>
  </sheetViews>
  <sheetFormatPr defaultRowHeight="15"/>
  <cols>
    <col min="1" max="2" width="5.7109375" customWidth="1"/>
    <col min="3" max="3" width="11.140625" customWidth="1"/>
    <col min="4" max="5" width="9" customWidth="1"/>
    <col min="6" max="6" width="10.7109375" customWidth="1"/>
    <col min="7" max="7" width="8.7109375" customWidth="1"/>
    <col min="8" max="8" width="14.140625" customWidth="1"/>
    <col min="9" max="9" width="11.5703125" customWidth="1"/>
    <col min="10" max="10" width="16.140625" customWidth="1"/>
    <col min="11" max="11" width="11.5703125" customWidth="1"/>
    <col min="12" max="12" width="10" customWidth="1"/>
    <col min="13" max="13" width="9.7109375" customWidth="1"/>
    <col min="14" max="14" width="6" customWidth="1"/>
    <col min="15" max="15" width="6.140625" customWidth="1"/>
    <col min="16" max="16" width="11.42578125" customWidth="1"/>
    <col min="17" max="17" width="12.5703125" customWidth="1"/>
  </cols>
  <sheetData>
    <row r="1" spans="1:18" ht="24" customHeight="1">
      <c r="A1" s="632" t="s">
        <v>370</v>
      </c>
      <c r="B1" s="632"/>
      <c r="C1" s="632"/>
      <c r="D1" s="632"/>
      <c r="E1" s="632"/>
      <c r="F1" s="632"/>
      <c r="G1" s="632"/>
      <c r="H1" s="632"/>
      <c r="I1" s="632"/>
      <c r="J1" s="632"/>
      <c r="K1" s="632"/>
      <c r="L1" s="632"/>
      <c r="M1" s="632"/>
      <c r="N1" s="632"/>
      <c r="O1" s="632"/>
      <c r="P1" s="632"/>
      <c r="Q1" s="351"/>
      <c r="R1" s="351"/>
    </row>
    <row r="2" spans="1:18" ht="24" customHeight="1">
      <c r="A2" s="632" t="s">
        <v>298</v>
      </c>
      <c r="B2" s="632"/>
      <c r="C2" s="632"/>
      <c r="D2" s="632"/>
      <c r="E2" s="632"/>
      <c r="F2" s="632"/>
      <c r="G2" s="632"/>
      <c r="H2" s="632"/>
      <c r="I2" s="632"/>
      <c r="J2" s="632"/>
      <c r="K2" s="632"/>
      <c r="L2" s="632"/>
      <c r="M2" s="632"/>
      <c r="N2" s="632"/>
      <c r="O2" s="632"/>
      <c r="P2" s="632"/>
      <c r="Q2" s="351"/>
      <c r="R2" s="351"/>
    </row>
    <row r="3" spans="1:18" ht="24" customHeight="1">
      <c r="A3" s="344" t="s">
        <v>382</v>
      </c>
      <c r="B3" s="344"/>
      <c r="C3" s="344"/>
      <c r="D3" s="344" t="s">
        <v>383</v>
      </c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39"/>
    </row>
    <row r="4" spans="1:18" ht="24" customHeight="1">
      <c r="A4" s="344" t="s">
        <v>384</v>
      </c>
      <c r="B4" s="344"/>
      <c r="C4" s="344"/>
      <c r="D4" s="350" t="s">
        <v>385</v>
      </c>
      <c r="E4" s="344"/>
      <c r="F4" s="344"/>
      <c r="G4" s="344"/>
      <c r="H4" s="344"/>
      <c r="I4" s="344"/>
      <c r="J4" s="344"/>
      <c r="K4" s="344"/>
      <c r="L4" s="344"/>
      <c r="M4" s="344"/>
      <c r="N4" s="344"/>
      <c r="O4" s="344"/>
      <c r="P4" s="344"/>
      <c r="Q4" s="344"/>
      <c r="R4" s="339"/>
    </row>
    <row r="5" spans="1:18" ht="19.5" customHeight="1"/>
    <row r="6" spans="1:18" ht="19.5" customHeight="1">
      <c r="A6" s="362" t="s">
        <v>373</v>
      </c>
      <c r="B6" s="362"/>
      <c r="C6" s="362"/>
      <c r="D6" s="362"/>
      <c r="E6" s="647"/>
      <c r="F6" s="649" t="s">
        <v>374</v>
      </c>
      <c r="G6" s="360"/>
      <c r="H6" s="360"/>
      <c r="I6" s="650"/>
      <c r="J6" s="468" t="s">
        <v>379</v>
      </c>
      <c r="K6" s="471"/>
      <c r="L6" s="471"/>
      <c r="M6" s="653"/>
    </row>
    <row r="7" spans="1:18" ht="20.25" customHeight="1">
      <c r="A7" s="423"/>
      <c r="B7" s="423"/>
      <c r="C7" s="423"/>
      <c r="D7" s="423"/>
      <c r="E7" s="648"/>
      <c r="F7" s="651"/>
      <c r="G7" s="382"/>
      <c r="H7" s="382"/>
      <c r="I7" s="652"/>
      <c r="J7" s="654" t="s">
        <v>77</v>
      </c>
      <c r="K7" s="655"/>
      <c r="L7" s="655"/>
      <c r="M7" s="656" t="s">
        <v>78</v>
      </c>
      <c r="N7" s="21"/>
      <c r="O7" s="21"/>
      <c r="P7" s="346"/>
      <c r="Q7" s="346"/>
    </row>
    <row r="8" spans="1:18" ht="35.25" customHeight="1">
      <c r="A8" s="657" t="s">
        <v>371</v>
      </c>
      <c r="B8" s="658"/>
      <c r="C8" s="343" t="s">
        <v>372</v>
      </c>
      <c r="D8" s="347" t="s">
        <v>69</v>
      </c>
      <c r="E8" s="352" t="s">
        <v>70</v>
      </c>
      <c r="F8" s="354" t="s">
        <v>375</v>
      </c>
      <c r="G8" s="81" t="s">
        <v>376</v>
      </c>
      <c r="H8" s="76" t="s">
        <v>377</v>
      </c>
      <c r="I8" s="355" t="s">
        <v>378</v>
      </c>
      <c r="J8" s="357" t="s">
        <v>283</v>
      </c>
      <c r="K8" s="340" t="s">
        <v>380</v>
      </c>
      <c r="L8" s="340" t="s">
        <v>381</v>
      </c>
      <c r="M8" s="656"/>
      <c r="N8" s="323"/>
      <c r="O8" s="345"/>
      <c r="P8" s="346"/>
      <c r="Q8" s="346"/>
    </row>
    <row r="9" spans="1:18" s="191" customFormat="1" ht="13.5" customHeight="1">
      <c r="A9" s="639">
        <v>1</v>
      </c>
      <c r="B9" s="640"/>
      <c r="C9" s="348">
        <v>2</v>
      </c>
      <c r="D9" s="348">
        <v>3</v>
      </c>
      <c r="E9" s="353">
        <v>4</v>
      </c>
      <c r="F9" s="356">
        <v>5</v>
      </c>
      <c r="G9" s="349">
        <v>6</v>
      </c>
      <c r="H9" s="349">
        <v>7</v>
      </c>
      <c r="I9" s="353">
        <v>8</v>
      </c>
      <c r="J9" s="356">
        <v>9</v>
      </c>
      <c r="K9" s="349">
        <v>10</v>
      </c>
      <c r="L9" s="349">
        <v>11</v>
      </c>
      <c r="M9" s="353">
        <v>12</v>
      </c>
      <c r="N9" s="63"/>
      <c r="O9" s="63"/>
      <c r="P9" s="63"/>
      <c r="Q9" s="63"/>
    </row>
    <row r="10" spans="1:18" ht="21" customHeight="1">
      <c r="A10" s="641">
        <v>31</v>
      </c>
      <c r="B10" s="642"/>
      <c r="C10" s="386" t="s">
        <v>8</v>
      </c>
      <c r="D10" s="386">
        <v>89</v>
      </c>
      <c r="E10" s="629">
        <f>A10+D10</f>
        <v>120</v>
      </c>
      <c r="F10" s="633">
        <v>7</v>
      </c>
      <c r="G10" s="386">
        <v>19</v>
      </c>
      <c r="H10" s="386" t="s">
        <v>8</v>
      </c>
      <c r="I10" s="629">
        <v>2</v>
      </c>
      <c r="J10" s="636" t="s">
        <v>386</v>
      </c>
      <c r="K10" s="386" t="s">
        <v>8</v>
      </c>
      <c r="L10" s="386" t="s">
        <v>8</v>
      </c>
      <c r="M10" s="629" t="s">
        <v>88</v>
      </c>
      <c r="N10" s="18"/>
      <c r="O10" s="18"/>
      <c r="P10" s="17"/>
      <c r="Q10" s="17"/>
    </row>
    <row r="11" spans="1:18" ht="21" customHeight="1">
      <c r="A11" s="643"/>
      <c r="B11" s="644"/>
      <c r="C11" s="387"/>
      <c r="D11" s="387"/>
      <c r="E11" s="630"/>
      <c r="F11" s="634"/>
      <c r="G11" s="387"/>
      <c r="H11" s="387"/>
      <c r="I11" s="630"/>
      <c r="J11" s="637"/>
      <c r="K11" s="387"/>
      <c r="L11" s="387"/>
      <c r="M11" s="630"/>
      <c r="N11" s="18"/>
      <c r="O11" s="18"/>
      <c r="P11" s="17"/>
      <c r="Q11" s="17"/>
    </row>
    <row r="12" spans="1:18" ht="21" customHeight="1">
      <c r="A12" s="643"/>
      <c r="B12" s="644"/>
      <c r="C12" s="387"/>
      <c r="D12" s="387"/>
      <c r="E12" s="630"/>
      <c r="F12" s="634"/>
      <c r="G12" s="387"/>
      <c r="H12" s="387"/>
      <c r="I12" s="630"/>
      <c r="J12" s="637"/>
      <c r="K12" s="387"/>
      <c r="L12" s="387"/>
      <c r="M12" s="630"/>
      <c r="N12" s="18"/>
      <c r="O12" s="18"/>
      <c r="P12" s="17"/>
      <c r="Q12" s="17"/>
    </row>
    <row r="13" spans="1:18" ht="21" customHeight="1">
      <c r="A13" s="643"/>
      <c r="B13" s="644"/>
      <c r="C13" s="387"/>
      <c r="D13" s="387"/>
      <c r="E13" s="630"/>
      <c r="F13" s="634"/>
      <c r="G13" s="387"/>
      <c r="H13" s="387"/>
      <c r="I13" s="630"/>
      <c r="J13" s="637"/>
      <c r="K13" s="387"/>
      <c r="L13" s="387"/>
      <c r="M13" s="630"/>
      <c r="N13" s="18"/>
      <c r="O13" s="18"/>
      <c r="P13" s="17"/>
      <c r="Q13" s="17"/>
    </row>
    <row r="14" spans="1:18" ht="21" customHeight="1">
      <c r="A14" s="643"/>
      <c r="B14" s="644"/>
      <c r="C14" s="387"/>
      <c r="D14" s="387"/>
      <c r="E14" s="630"/>
      <c r="F14" s="634"/>
      <c r="G14" s="387"/>
      <c r="H14" s="387"/>
      <c r="I14" s="630"/>
      <c r="J14" s="637"/>
      <c r="K14" s="387"/>
      <c r="L14" s="387"/>
      <c r="M14" s="630"/>
      <c r="N14" s="18"/>
      <c r="O14" s="18"/>
      <c r="P14" s="17"/>
      <c r="Q14" s="17"/>
    </row>
    <row r="15" spans="1:18" ht="21" customHeight="1">
      <c r="A15" s="645"/>
      <c r="B15" s="646"/>
      <c r="C15" s="388"/>
      <c r="D15" s="388"/>
      <c r="E15" s="631"/>
      <c r="F15" s="635"/>
      <c r="G15" s="388"/>
      <c r="H15" s="388"/>
      <c r="I15" s="631"/>
      <c r="J15" s="638"/>
      <c r="K15" s="388"/>
      <c r="L15" s="388"/>
      <c r="M15" s="631"/>
      <c r="N15" s="18"/>
      <c r="O15" s="18"/>
      <c r="P15" s="17"/>
      <c r="Q15" s="17"/>
    </row>
    <row r="18" spans="10:13" ht="15.75">
      <c r="J18" s="6"/>
      <c r="M18" s="6"/>
    </row>
    <row r="19" spans="10:13" ht="15.75">
      <c r="J19" s="7"/>
      <c r="M19" s="7"/>
    </row>
    <row r="20" spans="10:13" ht="15.75">
      <c r="J20" s="7"/>
      <c r="M20" s="7"/>
    </row>
    <row r="21" spans="10:13" ht="15.75">
      <c r="J21" s="7"/>
      <c r="M21" s="7"/>
    </row>
    <row r="22" spans="10:13" ht="15.75">
      <c r="J22" s="7"/>
      <c r="M22" s="7"/>
    </row>
    <row r="24" spans="10:13" ht="18.75">
      <c r="J24" s="8"/>
      <c r="M24" s="8"/>
    </row>
  </sheetData>
  <mergeCells count="21">
    <mergeCell ref="F6:I7"/>
    <mergeCell ref="J6:M6"/>
    <mergeCell ref="J7:L7"/>
    <mergeCell ref="M7:M8"/>
    <mergeCell ref="A8:B8"/>
    <mergeCell ref="L10:L15"/>
    <mergeCell ref="M10:M15"/>
    <mergeCell ref="A1:P1"/>
    <mergeCell ref="A2:P2"/>
    <mergeCell ref="F10:F15"/>
    <mergeCell ref="G10:G15"/>
    <mergeCell ref="H10:H15"/>
    <mergeCell ref="I10:I15"/>
    <mergeCell ref="J10:J15"/>
    <mergeCell ref="K10:K15"/>
    <mergeCell ref="A9:B9"/>
    <mergeCell ref="A10:B15"/>
    <mergeCell ref="C10:C15"/>
    <mergeCell ref="D10:D15"/>
    <mergeCell ref="E10:E15"/>
    <mergeCell ref="A6:E7"/>
  </mergeCells>
  <pageMargins left="0.7" right="0.7" top="0.75" bottom="0.75" header="0.3" footer="0.3"/>
  <pageSetup paperSize="5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3"/>
  <sheetViews>
    <sheetView workbookViewId="0">
      <selection activeCell="F7" sqref="F7:F13"/>
    </sheetView>
  </sheetViews>
  <sheetFormatPr defaultRowHeight="15"/>
  <cols>
    <col min="1" max="1" width="3.85546875" customWidth="1"/>
    <col min="2" max="2" width="5.5703125" customWidth="1"/>
    <col min="3" max="3" width="7.85546875" customWidth="1"/>
    <col min="4" max="4" width="8" customWidth="1"/>
    <col min="5" max="5" width="10.7109375" customWidth="1"/>
    <col min="6" max="6" width="10.140625" customWidth="1"/>
    <col min="7" max="7" width="10.42578125" customWidth="1"/>
    <col min="8" max="8" width="9" customWidth="1"/>
    <col min="9" max="9" width="14.140625" customWidth="1"/>
    <col min="10" max="10" width="6.7109375" customWidth="1"/>
    <col min="11" max="11" width="6.85546875" customWidth="1"/>
    <col min="12" max="12" width="9.42578125" customWidth="1"/>
    <col min="13" max="13" width="8.5703125" customWidth="1"/>
    <col min="14" max="14" width="8.140625" customWidth="1"/>
    <col min="15" max="15" width="6" customWidth="1"/>
    <col min="16" max="16" width="6.140625" customWidth="1"/>
    <col min="17" max="17" width="11.42578125" customWidth="1"/>
    <col min="18" max="18" width="12.5703125" customWidth="1"/>
  </cols>
  <sheetData>
    <row r="1" spans="1:19" ht="24" customHeight="1">
      <c r="A1" s="394" t="s">
        <v>68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</row>
    <row r="2" spans="1:19" ht="24" customHeight="1">
      <c r="A2" s="394" t="s">
        <v>349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</row>
    <row r="3" spans="1:19" ht="19.5" customHeight="1"/>
    <row r="4" spans="1:19" ht="41.25" customHeight="1">
      <c r="A4" s="360" t="s">
        <v>1</v>
      </c>
      <c r="B4" s="395" t="s">
        <v>87</v>
      </c>
      <c r="C4" s="396"/>
      <c r="D4" s="397"/>
      <c r="E4" s="398" t="s">
        <v>71</v>
      </c>
      <c r="F4" s="398"/>
      <c r="G4" s="398"/>
      <c r="H4" s="398"/>
      <c r="I4" s="399" t="s">
        <v>76</v>
      </c>
      <c r="J4" s="400"/>
      <c r="K4" s="401"/>
      <c r="L4" s="402" t="s">
        <v>79</v>
      </c>
      <c r="M4" s="402"/>
      <c r="N4" s="402"/>
      <c r="O4" s="403" t="s">
        <v>83</v>
      </c>
      <c r="P4" s="403"/>
      <c r="Q4" s="404" t="s">
        <v>86</v>
      </c>
      <c r="R4" s="405"/>
    </row>
    <row r="5" spans="1:19" ht="35.25" customHeight="1">
      <c r="A5" s="382"/>
      <c r="B5" s="79" t="s">
        <v>10</v>
      </c>
      <c r="C5" s="79" t="s">
        <v>69</v>
      </c>
      <c r="D5" s="79" t="s">
        <v>70</v>
      </c>
      <c r="E5" s="77" t="s">
        <v>72</v>
      </c>
      <c r="F5" s="81" t="s">
        <v>73</v>
      </c>
      <c r="G5" s="77" t="s">
        <v>74</v>
      </c>
      <c r="H5" s="77" t="s">
        <v>75</v>
      </c>
      <c r="I5" s="76" t="s">
        <v>77</v>
      </c>
      <c r="J5" s="78" t="s">
        <v>78</v>
      </c>
      <c r="K5" s="78" t="s">
        <v>39</v>
      </c>
      <c r="L5" s="80" t="s">
        <v>80</v>
      </c>
      <c r="M5" s="76" t="s">
        <v>81</v>
      </c>
      <c r="N5" s="79" t="s">
        <v>82</v>
      </c>
      <c r="O5" s="78" t="s">
        <v>84</v>
      </c>
      <c r="P5" s="76" t="s">
        <v>85</v>
      </c>
      <c r="Q5" s="404"/>
      <c r="R5" s="405"/>
    </row>
    <row r="6" spans="1:19" ht="11.25" customHeight="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  <c r="Q6" s="389">
        <v>17</v>
      </c>
      <c r="R6" s="390"/>
    </row>
    <row r="7" spans="1:19" ht="21" customHeight="1">
      <c r="A7" s="386">
        <v>1</v>
      </c>
      <c r="B7" s="386">
        <v>31</v>
      </c>
      <c r="C7" s="386">
        <v>89</v>
      </c>
      <c r="D7" s="386">
        <f>SUM(B7:C7)</f>
        <v>120</v>
      </c>
      <c r="E7" s="386">
        <v>7</v>
      </c>
      <c r="F7" s="383">
        <v>24</v>
      </c>
      <c r="G7" s="379" t="s">
        <v>8</v>
      </c>
      <c r="H7" s="379" t="s">
        <v>8</v>
      </c>
      <c r="I7" s="391" t="s">
        <v>0</v>
      </c>
      <c r="J7" s="383" t="s">
        <v>88</v>
      </c>
      <c r="K7" s="386"/>
      <c r="L7" s="386">
        <v>2</v>
      </c>
      <c r="M7" s="386">
        <v>2</v>
      </c>
      <c r="N7" s="386" t="s">
        <v>8</v>
      </c>
      <c r="O7" s="360" t="s">
        <v>8</v>
      </c>
      <c r="P7" s="360" t="s">
        <v>8</v>
      </c>
      <c r="Q7" s="379"/>
      <c r="R7" s="379"/>
    </row>
    <row r="8" spans="1:19" ht="21" customHeight="1">
      <c r="A8" s="387"/>
      <c r="B8" s="387"/>
      <c r="C8" s="387"/>
      <c r="D8" s="387"/>
      <c r="E8" s="387"/>
      <c r="F8" s="384"/>
      <c r="G8" s="380"/>
      <c r="H8" s="380"/>
      <c r="I8" s="392"/>
      <c r="J8" s="384"/>
      <c r="K8" s="387"/>
      <c r="L8" s="387"/>
      <c r="M8" s="387"/>
      <c r="N8" s="387"/>
      <c r="O8" s="361"/>
      <c r="P8" s="361"/>
      <c r="Q8" s="380"/>
      <c r="R8" s="380"/>
    </row>
    <row r="9" spans="1:19" ht="21" customHeight="1">
      <c r="A9" s="387"/>
      <c r="B9" s="387"/>
      <c r="C9" s="387"/>
      <c r="D9" s="387"/>
      <c r="E9" s="387"/>
      <c r="F9" s="384"/>
      <c r="G9" s="380"/>
      <c r="H9" s="380"/>
      <c r="I9" s="392"/>
      <c r="J9" s="384"/>
      <c r="K9" s="387"/>
      <c r="L9" s="387"/>
      <c r="M9" s="387"/>
      <c r="N9" s="387"/>
      <c r="O9" s="361"/>
      <c r="P9" s="361"/>
      <c r="Q9" s="380"/>
      <c r="R9" s="380"/>
    </row>
    <row r="10" spans="1:19" ht="21" customHeight="1">
      <c r="A10" s="387"/>
      <c r="B10" s="387"/>
      <c r="C10" s="387"/>
      <c r="D10" s="387"/>
      <c r="E10" s="387"/>
      <c r="F10" s="384"/>
      <c r="G10" s="380"/>
      <c r="H10" s="380"/>
      <c r="I10" s="392"/>
      <c r="J10" s="384"/>
      <c r="K10" s="387"/>
      <c r="L10" s="387"/>
      <c r="M10" s="387"/>
      <c r="N10" s="387"/>
      <c r="O10" s="361"/>
      <c r="P10" s="361"/>
      <c r="Q10" s="380"/>
      <c r="R10" s="380"/>
    </row>
    <row r="11" spans="1:19" ht="21" customHeight="1">
      <c r="A11" s="387"/>
      <c r="B11" s="387"/>
      <c r="C11" s="387"/>
      <c r="D11" s="387"/>
      <c r="E11" s="387"/>
      <c r="F11" s="384"/>
      <c r="G11" s="380"/>
      <c r="H11" s="380"/>
      <c r="I11" s="392"/>
      <c r="J11" s="384"/>
      <c r="K11" s="387"/>
      <c r="L11" s="387"/>
      <c r="M11" s="387"/>
      <c r="N11" s="387"/>
      <c r="O11" s="361"/>
      <c r="P11" s="361"/>
      <c r="Q11" s="380"/>
      <c r="R11" s="380"/>
    </row>
    <row r="12" spans="1:19" ht="21" customHeight="1">
      <c r="A12" s="387"/>
      <c r="B12" s="387"/>
      <c r="C12" s="387"/>
      <c r="D12" s="387"/>
      <c r="E12" s="387"/>
      <c r="F12" s="384"/>
      <c r="G12" s="380"/>
      <c r="H12" s="380"/>
      <c r="I12" s="392"/>
      <c r="J12" s="384"/>
      <c r="K12" s="387"/>
      <c r="L12" s="387"/>
      <c r="M12" s="387"/>
      <c r="N12" s="387"/>
      <c r="O12" s="361"/>
      <c r="P12" s="361"/>
      <c r="Q12" s="380"/>
      <c r="R12" s="380"/>
    </row>
    <row r="13" spans="1:19" ht="21" customHeight="1">
      <c r="A13" s="388"/>
      <c r="B13" s="388"/>
      <c r="C13" s="388"/>
      <c r="D13" s="388"/>
      <c r="E13" s="388"/>
      <c r="F13" s="385"/>
      <c r="G13" s="381"/>
      <c r="H13" s="381"/>
      <c r="I13" s="393"/>
      <c r="J13" s="385"/>
      <c r="K13" s="388"/>
      <c r="L13" s="388"/>
      <c r="M13" s="388"/>
      <c r="N13" s="388"/>
      <c r="O13" s="382"/>
      <c r="P13" s="382"/>
      <c r="Q13" s="381"/>
      <c r="R13" s="381"/>
    </row>
    <row r="16" spans="1:19" ht="15.75">
      <c r="M16" s="6" t="s">
        <v>348</v>
      </c>
      <c r="P16" s="6"/>
    </row>
    <row r="17" spans="13:16" ht="15.75">
      <c r="M17" s="7" t="s">
        <v>3</v>
      </c>
      <c r="P17" s="7"/>
    </row>
    <row r="18" spans="13:16" ht="15.75">
      <c r="M18" s="7" t="s">
        <v>4</v>
      </c>
      <c r="P18" s="7"/>
    </row>
    <row r="19" spans="13:16" ht="15.75">
      <c r="M19" s="7" t="s">
        <v>5</v>
      </c>
      <c r="P19" s="7"/>
    </row>
    <row r="20" spans="13:16" ht="15.75">
      <c r="M20" s="7"/>
      <c r="P20" s="7"/>
    </row>
    <row r="22" spans="13:16" ht="18.75">
      <c r="M22" s="8" t="s">
        <v>7</v>
      </c>
      <c r="P22" s="8"/>
    </row>
    <row r="23" spans="13:16">
      <c r="M23" t="s">
        <v>6</v>
      </c>
    </row>
  </sheetData>
  <mergeCells count="27">
    <mergeCell ref="A1:S1"/>
    <mergeCell ref="A2:S2"/>
    <mergeCell ref="B4:D4"/>
    <mergeCell ref="E4:H4"/>
    <mergeCell ref="I4:K4"/>
    <mergeCell ref="L4:N4"/>
    <mergeCell ref="O4:P4"/>
    <mergeCell ref="Q4:R5"/>
    <mergeCell ref="Q6:R6"/>
    <mergeCell ref="Q7:R13"/>
    <mergeCell ref="I7:I13"/>
    <mergeCell ref="J7:J13"/>
    <mergeCell ref="K7:K13"/>
    <mergeCell ref="L7:L13"/>
    <mergeCell ref="M7:M13"/>
    <mergeCell ref="N7:N13"/>
    <mergeCell ref="O7:O13"/>
    <mergeCell ref="P7:P13"/>
    <mergeCell ref="H7:H13"/>
    <mergeCell ref="G7:G13"/>
    <mergeCell ref="A4:A5"/>
    <mergeCell ref="F7:F13"/>
    <mergeCell ref="E7:E13"/>
    <mergeCell ref="A7:A13"/>
    <mergeCell ref="B7:B13"/>
    <mergeCell ref="C7:C13"/>
    <mergeCell ref="D7:D13"/>
  </mergeCells>
  <pageMargins left="0.12" right="0.28000000000000003" top="0.75" bottom="0.75" header="0.3" footer="0.3"/>
  <pageSetup paperSize="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U26"/>
  <sheetViews>
    <sheetView workbookViewId="0">
      <selection activeCell="I6" sqref="I6:I8"/>
    </sheetView>
  </sheetViews>
  <sheetFormatPr defaultRowHeight="15"/>
  <cols>
    <col min="1" max="1" width="4" customWidth="1"/>
    <col min="2" max="2" width="15.42578125" customWidth="1"/>
    <col min="3" max="3" width="19.28515625" customWidth="1"/>
    <col min="4" max="4" width="17.5703125" customWidth="1"/>
    <col min="5" max="8" width="8.140625" customWidth="1"/>
    <col min="9" max="9" width="11.140625" customWidth="1"/>
    <col min="10" max="10" width="2.5703125" customWidth="1"/>
    <col min="11" max="11" width="23.85546875" customWidth="1"/>
    <col min="12" max="12" width="2.42578125" customWidth="1"/>
    <col min="13" max="13" width="12.85546875" customWidth="1"/>
    <col min="14" max="14" width="14.5703125" customWidth="1"/>
  </cols>
  <sheetData>
    <row r="1" spans="1:21" ht="29.25" customHeight="1">
      <c r="A1" s="406" t="s">
        <v>107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1"/>
      <c r="P1" s="14"/>
      <c r="Q1" s="1"/>
      <c r="R1" s="1"/>
      <c r="S1" s="1"/>
      <c r="T1" s="1"/>
      <c r="U1" s="1"/>
    </row>
    <row r="2" spans="1:21" ht="19.5" customHeight="1">
      <c r="A2" s="394"/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14"/>
      <c r="Q2" s="1"/>
      <c r="R2" s="1"/>
      <c r="S2" s="1"/>
      <c r="T2" s="1"/>
      <c r="U2" s="1"/>
    </row>
    <row r="3" spans="1:21" ht="18.75" customHeight="1"/>
    <row r="4" spans="1:21" ht="18.75" customHeight="1">
      <c r="A4" s="362" t="s">
        <v>1</v>
      </c>
      <c r="B4" s="362" t="s">
        <v>101</v>
      </c>
      <c r="C4" s="362" t="s">
        <v>102</v>
      </c>
      <c r="D4" s="447" t="s">
        <v>110</v>
      </c>
      <c r="E4" s="449" t="s">
        <v>111</v>
      </c>
      <c r="F4" s="449"/>
      <c r="G4" s="449"/>
      <c r="H4" s="449"/>
      <c r="I4" s="456" t="s">
        <v>116</v>
      </c>
      <c r="J4" s="96"/>
      <c r="K4" s="450" t="s">
        <v>91</v>
      </c>
      <c r="L4" s="452" t="s">
        <v>92</v>
      </c>
      <c r="M4" s="453"/>
      <c r="N4" s="450"/>
    </row>
    <row r="5" spans="1:21" ht="18.75" customHeight="1">
      <c r="A5" s="423"/>
      <c r="B5" s="423"/>
      <c r="C5" s="423"/>
      <c r="D5" s="448"/>
      <c r="E5" s="101">
        <v>2016</v>
      </c>
      <c r="F5" s="101">
        <v>2017</v>
      </c>
      <c r="G5" s="101">
        <v>2018</v>
      </c>
      <c r="H5" s="101">
        <v>2019</v>
      </c>
      <c r="I5" s="457"/>
      <c r="J5" s="97"/>
      <c r="K5" s="451"/>
      <c r="L5" s="454" t="s">
        <v>93</v>
      </c>
      <c r="M5" s="455"/>
      <c r="N5" s="451"/>
    </row>
    <row r="6" spans="1:21" ht="45.75" customHeight="1" thickBot="1">
      <c r="A6" s="379">
        <v>1</v>
      </c>
      <c r="B6" s="362" t="s">
        <v>113</v>
      </c>
      <c r="C6" s="427" t="s">
        <v>114</v>
      </c>
      <c r="D6" s="424" t="s">
        <v>104</v>
      </c>
      <c r="E6" s="421" t="s">
        <v>94</v>
      </c>
      <c r="F6" s="421" t="s">
        <v>94</v>
      </c>
      <c r="G6" s="421" t="s">
        <v>94</v>
      </c>
      <c r="H6" s="421" t="s">
        <v>94</v>
      </c>
      <c r="I6" s="433" t="s">
        <v>117</v>
      </c>
      <c r="J6" s="94">
        <v>1</v>
      </c>
      <c r="K6" s="407" t="s">
        <v>95</v>
      </c>
      <c r="L6" s="94">
        <v>1</v>
      </c>
      <c r="M6" s="436" t="s">
        <v>115</v>
      </c>
      <c r="N6" s="437"/>
    </row>
    <row r="7" spans="1:21" ht="21.75" customHeight="1" thickBot="1">
      <c r="A7" s="380"/>
      <c r="B7" s="363"/>
      <c r="C7" s="428"/>
      <c r="D7" s="425"/>
      <c r="E7" s="422"/>
      <c r="F7" s="422"/>
      <c r="G7" s="422"/>
      <c r="H7" s="422"/>
      <c r="I7" s="434"/>
      <c r="J7" s="90"/>
      <c r="K7" s="408"/>
      <c r="L7" s="93"/>
      <c r="M7" s="417"/>
      <c r="N7" s="418"/>
    </row>
    <row r="8" spans="1:21" ht="12.75" customHeight="1" thickBot="1">
      <c r="A8" s="380"/>
      <c r="B8" s="363"/>
      <c r="C8" s="428"/>
      <c r="D8" s="425"/>
      <c r="E8" s="422"/>
      <c r="F8" s="422"/>
      <c r="G8" s="422"/>
      <c r="H8" s="422"/>
      <c r="I8" s="435"/>
      <c r="J8" s="105"/>
      <c r="K8" s="409"/>
      <c r="L8" s="99"/>
      <c r="M8" s="438"/>
      <c r="N8" s="439"/>
    </row>
    <row r="9" spans="1:21" ht="36.75" customHeight="1" thickBot="1">
      <c r="A9" s="380"/>
      <c r="B9" s="363"/>
      <c r="C9" s="429" t="s">
        <v>103</v>
      </c>
      <c r="D9" s="425" t="s">
        <v>105</v>
      </c>
      <c r="E9" s="410">
        <v>0.3</v>
      </c>
      <c r="F9" s="410">
        <v>0.3</v>
      </c>
      <c r="G9" s="410">
        <v>0.3</v>
      </c>
      <c r="H9" s="410">
        <v>0.35</v>
      </c>
      <c r="I9" s="442" t="s">
        <v>118</v>
      </c>
      <c r="J9" s="102">
        <v>2</v>
      </c>
      <c r="K9" s="408" t="s">
        <v>97</v>
      </c>
      <c r="L9" s="103">
        <v>2</v>
      </c>
      <c r="M9" s="417" t="s">
        <v>96</v>
      </c>
      <c r="N9" s="418"/>
    </row>
    <row r="10" spans="1:21" ht="17.25" customHeight="1" thickBot="1">
      <c r="A10" s="380"/>
      <c r="B10" s="363"/>
      <c r="C10" s="430"/>
      <c r="D10" s="425"/>
      <c r="E10" s="411"/>
      <c r="F10" s="411"/>
      <c r="G10" s="411"/>
      <c r="H10" s="411"/>
      <c r="I10" s="443"/>
      <c r="J10" s="432"/>
      <c r="K10" s="408"/>
      <c r="L10" s="99"/>
      <c r="M10" s="438"/>
      <c r="N10" s="439"/>
    </row>
    <row r="11" spans="1:21" ht="17.25" customHeight="1" thickBot="1">
      <c r="A11" s="380"/>
      <c r="B11" s="363"/>
      <c r="C11" s="430"/>
      <c r="D11" s="425"/>
      <c r="E11" s="412"/>
      <c r="F11" s="412"/>
      <c r="G11" s="412"/>
      <c r="H11" s="412"/>
      <c r="I11" s="444"/>
      <c r="J11" s="432"/>
      <c r="K11" s="408"/>
      <c r="L11" s="95">
        <v>3</v>
      </c>
      <c r="M11" s="417" t="s">
        <v>98</v>
      </c>
      <c r="N11" s="418"/>
    </row>
    <row r="12" spans="1:21" ht="15" customHeight="1" thickBot="1">
      <c r="A12" s="380"/>
      <c r="B12" s="363"/>
      <c r="C12" s="430"/>
      <c r="D12" s="425" t="s">
        <v>106</v>
      </c>
      <c r="E12" s="410">
        <v>0.03</v>
      </c>
      <c r="F12" s="410">
        <v>0.05</v>
      </c>
      <c r="G12" s="414" t="s">
        <v>108</v>
      </c>
      <c r="H12" s="414" t="s">
        <v>109</v>
      </c>
      <c r="I12" s="445" t="s">
        <v>119</v>
      </c>
      <c r="J12" s="9"/>
      <c r="K12" s="408"/>
      <c r="L12" s="95"/>
      <c r="M12" s="417"/>
      <c r="N12" s="418"/>
    </row>
    <row r="13" spans="1:21" ht="15" customHeight="1" thickBot="1">
      <c r="A13" s="380"/>
      <c r="B13" s="363"/>
      <c r="C13" s="430"/>
      <c r="D13" s="425"/>
      <c r="E13" s="411"/>
      <c r="F13" s="411"/>
      <c r="G13" s="411"/>
      <c r="H13" s="411"/>
      <c r="I13" s="434"/>
      <c r="J13" s="9"/>
      <c r="K13" s="408" t="s">
        <v>112</v>
      </c>
      <c r="L13" s="95"/>
      <c r="M13" s="417"/>
      <c r="N13" s="418"/>
    </row>
    <row r="14" spans="1:21" ht="15.75" customHeight="1" thickBot="1">
      <c r="A14" s="380"/>
      <c r="B14" s="363"/>
      <c r="C14" s="430"/>
      <c r="D14" s="425"/>
      <c r="E14" s="411"/>
      <c r="F14" s="411"/>
      <c r="G14" s="411"/>
      <c r="H14" s="411"/>
      <c r="I14" s="434"/>
      <c r="J14" s="12"/>
      <c r="K14" s="408"/>
      <c r="L14" s="100">
        <v>4</v>
      </c>
      <c r="M14" s="415" t="s">
        <v>99</v>
      </c>
      <c r="N14" s="416"/>
    </row>
    <row r="15" spans="1:21" ht="15.75" customHeight="1" thickBot="1">
      <c r="A15" s="380"/>
      <c r="B15" s="363"/>
      <c r="C15" s="430"/>
      <c r="D15" s="425"/>
      <c r="E15" s="411"/>
      <c r="F15" s="411"/>
      <c r="G15" s="411"/>
      <c r="H15" s="411"/>
      <c r="I15" s="434"/>
      <c r="J15" s="12"/>
      <c r="K15" s="440" t="s">
        <v>100</v>
      </c>
      <c r="L15" s="90"/>
      <c r="M15" s="417"/>
      <c r="N15" s="418"/>
    </row>
    <row r="16" spans="1:21" ht="15.75" customHeight="1" thickBot="1">
      <c r="A16" s="380"/>
      <c r="B16" s="363"/>
      <c r="C16" s="430"/>
      <c r="D16" s="425"/>
      <c r="E16" s="411"/>
      <c r="F16" s="411"/>
      <c r="G16" s="411"/>
      <c r="H16" s="411"/>
      <c r="I16" s="434"/>
      <c r="J16" s="12"/>
      <c r="K16" s="440"/>
      <c r="L16" s="90"/>
      <c r="M16" s="417"/>
      <c r="N16" s="418"/>
    </row>
    <row r="17" spans="1:14" ht="15.75" customHeight="1">
      <c r="A17" s="381"/>
      <c r="B17" s="423"/>
      <c r="C17" s="431"/>
      <c r="D17" s="426"/>
      <c r="E17" s="413"/>
      <c r="F17" s="413"/>
      <c r="G17" s="413"/>
      <c r="H17" s="413"/>
      <c r="I17" s="446"/>
      <c r="J17" s="104"/>
      <c r="K17" s="441"/>
      <c r="L17" s="91"/>
      <c r="M17" s="419"/>
      <c r="N17" s="420"/>
    </row>
    <row r="19" spans="1:14" ht="15.75">
      <c r="K19" s="6" t="s">
        <v>90</v>
      </c>
      <c r="N19" s="6"/>
    </row>
    <row r="20" spans="1:14" ht="15.75">
      <c r="K20" s="7" t="s">
        <v>3</v>
      </c>
      <c r="N20" s="7"/>
    </row>
    <row r="21" spans="1:14" ht="15.75">
      <c r="K21" s="7" t="s">
        <v>4</v>
      </c>
      <c r="N21" s="7"/>
    </row>
    <row r="22" spans="1:14" ht="15.75">
      <c r="K22" s="7" t="s">
        <v>5</v>
      </c>
      <c r="N22" s="7"/>
    </row>
    <row r="23" spans="1:14" ht="15.75">
      <c r="K23" s="7"/>
      <c r="N23" s="7"/>
    </row>
    <row r="25" spans="1:14" ht="18.75">
      <c r="K25" s="8" t="s">
        <v>7</v>
      </c>
      <c r="N25" s="8"/>
    </row>
    <row r="26" spans="1:14">
      <c r="K26" t="s">
        <v>6</v>
      </c>
    </row>
  </sheetData>
  <mergeCells count="42">
    <mergeCell ref="A2:O2"/>
    <mergeCell ref="A4:A5"/>
    <mergeCell ref="D4:D5"/>
    <mergeCell ref="E4:H4"/>
    <mergeCell ref="K4:K5"/>
    <mergeCell ref="L4:N4"/>
    <mergeCell ref="L5:N5"/>
    <mergeCell ref="C4:C5"/>
    <mergeCell ref="I4:I5"/>
    <mergeCell ref="B4:B5"/>
    <mergeCell ref="J10:J11"/>
    <mergeCell ref="I6:I8"/>
    <mergeCell ref="M6:N8"/>
    <mergeCell ref="K15:K17"/>
    <mergeCell ref="M9:N10"/>
    <mergeCell ref="M11:N13"/>
    <mergeCell ref="I9:I11"/>
    <mergeCell ref="I12:I17"/>
    <mergeCell ref="G6:G8"/>
    <mergeCell ref="H6:H8"/>
    <mergeCell ref="B6:B17"/>
    <mergeCell ref="D6:D8"/>
    <mergeCell ref="D9:D11"/>
    <mergeCell ref="D12:D17"/>
    <mergeCell ref="C6:C8"/>
    <mergeCell ref="C9:C17"/>
    <mergeCell ref="A1:N1"/>
    <mergeCell ref="K6:K8"/>
    <mergeCell ref="K9:K12"/>
    <mergeCell ref="K13:K14"/>
    <mergeCell ref="E9:E11"/>
    <mergeCell ref="F9:F11"/>
    <mergeCell ref="G9:G11"/>
    <mergeCell ref="H9:H11"/>
    <mergeCell ref="E12:E17"/>
    <mergeCell ref="F12:F17"/>
    <mergeCell ref="G12:G17"/>
    <mergeCell ref="H12:H17"/>
    <mergeCell ref="M14:N17"/>
    <mergeCell ref="A6:A17"/>
    <mergeCell ref="E6:E8"/>
    <mergeCell ref="F6:F8"/>
  </mergeCells>
  <pageMargins left="0.15" right="0.2" top="0.75" bottom="0.75" header="0.3" footer="0.3"/>
  <pageSetup paperSize="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D23"/>
  <sheetViews>
    <sheetView workbookViewId="0">
      <selection activeCell="N21" sqref="N21"/>
    </sheetView>
  </sheetViews>
  <sheetFormatPr defaultRowHeight="15"/>
  <cols>
    <col min="1" max="1" width="3.5703125" customWidth="1"/>
    <col min="2" max="2" width="12.42578125" customWidth="1"/>
    <col min="3" max="3" width="14" customWidth="1"/>
    <col min="4" max="4" width="9.7109375" bestFit="1" customWidth="1"/>
    <col min="5" max="5" width="8.140625" customWidth="1"/>
    <col min="6" max="6" width="7" customWidth="1"/>
    <col min="7" max="7" width="7.28515625" customWidth="1"/>
    <col min="8" max="8" width="8.7109375" customWidth="1"/>
    <col min="9" max="9" width="3.5703125" customWidth="1"/>
    <col min="10" max="16" width="3.42578125" customWidth="1"/>
    <col min="17" max="17" width="3.140625" customWidth="1"/>
    <col min="18" max="19" width="3.28515625" customWidth="1"/>
    <col min="20" max="20" width="3.140625" customWidth="1"/>
    <col min="21" max="23" width="3.42578125" customWidth="1"/>
    <col min="24" max="24" width="3.28515625" customWidth="1"/>
    <col min="25" max="25" width="3.42578125" customWidth="1"/>
    <col min="26" max="26" width="4.5703125" customWidth="1"/>
    <col min="27" max="27" width="3.42578125" customWidth="1"/>
    <col min="28" max="28" width="3.7109375" customWidth="1"/>
    <col min="29" max="29" width="8.140625" customWidth="1"/>
    <col min="30" max="30" width="6.140625" customWidth="1"/>
  </cols>
  <sheetData>
    <row r="1" spans="1:30" ht="21">
      <c r="A1" s="394" t="s">
        <v>120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394"/>
      <c r="AA1" s="394"/>
      <c r="AB1" s="394"/>
      <c r="AC1" s="394"/>
      <c r="AD1" s="394"/>
    </row>
    <row r="2" spans="1:30" ht="21">
      <c r="A2" s="394" t="s">
        <v>121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4"/>
      <c r="W2" s="394"/>
      <c r="X2" s="394"/>
      <c r="Y2" s="394"/>
      <c r="Z2" s="394"/>
      <c r="AA2" s="394"/>
      <c r="AB2" s="394"/>
      <c r="AC2" s="394"/>
      <c r="AD2" s="394"/>
    </row>
    <row r="3" spans="1:30" ht="18.75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</row>
    <row r="4" spans="1:30" ht="15.75" thickBot="1"/>
    <row r="5" spans="1:30" ht="19.5" customHeight="1">
      <c r="A5" s="467" t="s">
        <v>1</v>
      </c>
      <c r="B5" s="466" t="s">
        <v>122</v>
      </c>
      <c r="C5" s="466"/>
      <c r="D5" s="466"/>
      <c r="E5" s="466"/>
      <c r="F5" s="466"/>
      <c r="G5" s="466"/>
      <c r="H5" s="466"/>
      <c r="I5" s="475" t="s">
        <v>129</v>
      </c>
      <c r="J5" s="475"/>
      <c r="K5" s="475"/>
      <c r="L5" s="475"/>
      <c r="M5" s="475"/>
      <c r="N5" s="475"/>
      <c r="O5" s="475"/>
      <c r="P5" s="475"/>
      <c r="Q5" s="475"/>
      <c r="R5" s="475"/>
      <c r="S5" s="475"/>
      <c r="T5" s="475"/>
      <c r="U5" s="475"/>
      <c r="V5" s="475"/>
      <c r="W5" s="475"/>
      <c r="X5" s="475"/>
      <c r="Y5" s="475"/>
      <c r="Z5" s="475"/>
      <c r="AA5" s="475"/>
      <c r="AB5" s="476"/>
      <c r="AC5" s="475" t="s">
        <v>2</v>
      </c>
      <c r="AD5" s="478"/>
    </row>
    <row r="6" spans="1:30" ht="16.5" customHeight="1">
      <c r="A6" s="468"/>
      <c r="B6" s="403"/>
      <c r="C6" s="403"/>
      <c r="D6" s="403"/>
      <c r="E6" s="403"/>
      <c r="F6" s="403"/>
      <c r="G6" s="403"/>
      <c r="H6" s="403"/>
      <c r="I6" s="473" t="s">
        <v>130</v>
      </c>
      <c r="J6" s="473"/>
      <c r="K6" s="473"/>
      <c r="L6" s="473"/>
      <c r="M6" s="473"/>
      <c r="N6" s="473"/>
      <c r="O6" s="473"/>
      <c r="P6" s="473"/>
      <c r="Q6" s="473"/>
      <c r="R6" s="473"/>
      <c r="S6" s="473"/>
      <c r="T6" s="473"/>
      <c r="U6" s="473"/>
      <c r="V6" s="473"/>
      <c r="W6" s="474"/>
      <c r="X6" s="472" t="s">
        <v>139</v>
      </c>
      <c r="Y6" s="473"/>
      <c r="Z6" s="473"/>
      <c r="AA6" s="473"/>
      <c r="AB6" s="474"/>
      <c r="AC6" s="479" t="s">
        <v>147</v>
      </c>
      <c r="AD6" s="482" t="s">
        <v>148</v>
      </c>
    </row>
    <row r="7" spans="1:30" ht="15" customHeight="1">
      <c r="A7" s="468"/>
      <c r="B7" s="403"/>
      <c r="C7" s="403"/>
      <c r="D7" s="403"/>
      <c r="E7" s="403"/>
      <c r="F7" s="403"/>
      <c r="G7" s="403"/>
      <c r="H7" s="403"/>
      <c r="I7" s="399" t="s">
        <v>131</v>
      </c>
      <c r="J7" s="400"/>
      <c r="K7" s="400"/>
      <c r="L7" s="477" t="s">
        <v>132</v>
      </c>
      <c r="M7" s="400"/>
      <c r="N7" s="485"/>
      <c r="O7" s="477" t="s">
        <v>133</v>
      </c>
      <c r="P7" s="400"/>
      <c r="Q7" s="485"/>
      <c r="R7" s="477" t="s">
        <v>134</v>
      </c>
      <c r="S7" s="400"/>
      <c r="T7" s="485"/>
      <c r="U7" s="477" t="s">
        <v>138</v>
      </c>
      <c r="V7" s="400"/>
      <c r="W7" s="400"/>
      <c r="X7" s="470" t="s">
        <v>140</v>
      </c>
      <c r="Y7" s="471"/>
      <c r="Z7" s="399"/>
      <c r="AA7" s="477" t="s">
        <v>144</v>
      </c>
      <c r="AB7" s="400"/>
      <c r="AC7" s="480"/>
      <c r="AD7" s="483"/>
    </row>
    <row r="8" spans="1:30" ht="51.75" customHeight="1" thickBot="1">
      <c r="A8" s="469"/>
      <c r="B8" s="112" t="s">
        <v>123</v>
      </c>
      <c r="C8" s="112" t="s">
        <v>124</v>
      </c>
      <c r="D8" s="112" t="s">
        <v>125</v>
      </c>
      <c r="E8" s="113" t="s">
        <v>126</v>
      </c>
      <c r="F8" s="114" t="s">
        <v>127</v>
      </c>
      <c r="G8" s="114" t="s">
        <v>350</v>
      </c>
      <c r="H8" s="114" t="s">
        <v>128</v>
      </c>
      <c r="I8" s="115" t="s">
        <v>135</v>
      </c>
      <c r="J8" s="115" t="s">
        <v>136</v>
      </c>
      <c r="K8" s="116" t="s">
        <v>137</v>
      </c>
      <c r="L8" s="117" t="s">
        <v>135</v>
      </c>
      <c r="M8" s="115" t="s">
        <v>136</v>
      </c>
      <c r="N8" s="118" t="s">
        <v>137</v>
      </c>
      <c r="O8" s="119" t="s">
        <v>135</v>
      </c>
      <c r="P8" s="120" t="s">
        <v>136</v>
      </c>
      <c r="Q8" s="121" t="s">
        <v>137</v>
      </c>
      <c r="R8" s="119" t="s">
        <v>135</v>
      </c>
      <c r="S8" s="120" t="s">
        <v>136</v>
      </c>
      <c r="T8" s="121" t="s">
        <v>137</v>
      </c>
      <c r="U8" s="119" t="s">
        <v>135</v>
      </c>
      <c r="V8" s="120" t="s">
        <v>136</v>
      </c>
      <c r="W8" s="122" t="s">
        <v>137</v>
      </c>
      <c r="X8" s="123" t="s">
        <v>142</v>
      </c>
      <c r="Y8" s="124" t="s">
        <v>141</v>
      </c>
      <c r="Z8" s="125" t="s">
        <v>143</v>
      </c>
      <c r="AA8" s="126" t="s">
        <v>145</v>
      </c>
      <c r="AB8" s="125" t="s">
        <v>146</v>
      </c>
      <c r="AC8" s="481"/>
      <c r="AD8" s="484"/>
    </row>
    <row r="9" spans="1:30" ht="20.25" customHeight="1">
      <c r="A9" s="130">
        <v>1</v>
      </c>
      <c r="B9" s="129" t="s">
        <v>149</v>
      </c>
      <c r="C9" s="129" t="s">
        <v>150</v>
      </c>
      <c r="D9" s="129" t="s">
        <v>151</v>
      </c>
      <c r="E9" s="172">
        <v>17.3</v>
      </c>
      <c r="F9" s="172">
        <v>17.440000000000001</v>
      </c>
      <c r="G9" s="131">
        <v>14</v>
      </c>
      <c r="H9" s="152" t="s">
        <v>152</v>
      </c>
      <c r="I9" s="107"/>
      <c r="J9" s="106"/>
      <c r="K9" s="128"/>
      <c r="L9" s="138"/>
      <c r="M9" s="139"/>
      <c r="N9" s="140"/>
      <c r="O9" s="138"/>
      <c r="P9" s="139"/>
      <c r="Q9" s="140"/>
      <c r="R9" s="132">
        <v>1</v>
      </c>
      <c r="S9" s="139"/>
      <c r="T9" s="140"/>
      <c r="U9" s="138"/>
      <c r="V9" s="139"/>
      <c r="W9" s="140"/>
      <c r="X9" s="138"/>
      <c r="Y9" s="139"/>
      <c r="Z9" s="140"/>
      <c r="AA9" s="132"/>
      <c r="AB9" s="149"/>
      <c r="AC9" s="152" t="s">
        <v>152</v>
      </c>
      <c r="AD9" s="157"/>
    </row>
    <row r="10" spans="1:30" ht="17.25" customHeight="1">
      <c r="A10" s="136">
        <v>2</v>
      </c>
      <c r="B10" s="147" t="s">
        <v>153</v>
      </c>
      <c r="C10" s="147" t="s">
        <v>154</v>
      </c>
      <c r="D10" s="155" t="s">
        <v>155</v>
      </c>
      <c r="E10" s="173">
        <v>8.4499999999999993</v>
      </c>
      <c r="F10" s="173">
        <v>8.5299999999999994</v>
      </c>
      <c r="G10" s="153">
        <v>8</v>
      </c>
      <c r="H10" s="154" t="s">
        <v>152</v>
      </c>
      <c r="I10" s="141"/>
      <c r="J10" s="110">
        <v>1</v>
      </c>
      <c r="K10" s="85">
        <v>1</v>
      </c>
      <c r="L10" s="142"/>
      <c r="M10" s="143"/>
      <c r="N10" s="144"/>
      <c r="O10" s="142"/>
      <c r="P10" s="143"/>
      <c r="Q10" s="144"/>
      <c r="R10" s="135"/>
      <c r="S10" s="143"/>
      <c r="T10" s="144"/>
      <c r="U10" s="142"/>
      <c r="V10" s="143"/>
      <c r="W10" s="144"/>
      <c r="X10" s="142"/>
      <c r="Y10" s="143"/>
      <c r="Z10" s="144"/>
      <c r="AA10" s="135"/>
      <c r="AB10" s="150"/>
      <c r="AC10" s="153" t="s">
        <v>152</v>
      </c>
      <c r="AD10" s="158"/>
    </row>
    <row r="11" spans="1:30" ht="17.25" customHeight="1">
      <c r="A11" s="148">
        <v>3</v>
      </c>
      <c r="B11" s="147" t="s">
        <v>156</v>
      </c>
      <c r="C11" s="147" t="s">
        <v>157</v>
      </c>
      <c r="D11" s="155" t="s">
        <v>158</v>
      </c>
      <c r="E11" s="173">
        <v>2</v>
      </c>
      <c r="F11" s="173" t="s">
        <v>8</v>
      </c>
      <c r="G11" s="153" t="s">
        <v>8</v>
      </c>
      <c r="H11" s="153" t="s">
        <v>159</v>
      </c>
      <c r="I11" s="107">
        <v>1</v>
      </c>
      <c r="J11" s="106"/>
      <c r="K11" s="137"/>
      <c r="L11" s="145"/>
      <c r="M11" s="127"/>
      <c r="N11" s="146"/>
      <c r="O11" s="145"/>
      <c r="P11" s="127"/>
      <c r="Q11" s="146"/>
      <c r="R11" s="133"/>
      <c r="S11" s="127"/>
      <c r="T11" s="146"/>
      <c r="U11" s="145"/>
      <c r="V11" s="127"/>
      <c r="W11" s="146"/>
      <c r="X11" s="145"/>
      <c r="Y11" s="127"/>
      <c r="Z11" s="146"/>
      <c r="AA11" s="133">
        <v>1</v>
      </c>
      <c r="AB11" s="151"/>
      <c r="AC11" s="154"/>
      <c r="AD11" s="157" t="s">
        <v>159</v>
      </c>
    </row>
    <row r="12" spans="1:30" ht="17.25" customHeight="1">
      <c r="A12" s="136">
        <v>4</v>
      </c>
      <c r="B12" s="147" t="s">
        <v>153</v>
      </c>
      <c r="C12" s="147" t="s">
        <v>160</v>
      </c>
      <c r="D12" s="159">
        <v>43803</v>
      </c>
      <c r="E12" s="173">
        <v>3.3</v>
      </c>
      <c r="F12" s="173">
        <v>3.42</v>
      </c>
      <c r="G12" s="153">
        <v>12</v>
      </c>
      <c r="H12" s="153" t="s">
        <v>152</v>
      </c>
      <c r="I12" s="107"/>
      <c r="J12" s="106"/>
      <c r="K12" s="128">
        <v>1</v>
      </c>
      <c r="L12" s="133"/>
      <c r="M12" s="109"/>
      <c r="N12" s="151"/>
      <c r="O12" s="133"/>
      <c r="P12" s="109"/>
      <c r="Q12" s="151"/>
      <c r="R12" s="133"/>
      <c r="S12" s="109"/>
      <c r="T12" s="151"/>
      <c r="U12" s="133"/>
      <c r="V12" s="109"/>
      <c r="W12" s="151"/>
      <c r="X12" s="133"/>
      <c r="Y12" s="109"/>
      <c r="Z12" s="151"/>
      <c r="AA12" s="133">
        <v>2</v>
      </c>
      <c r="AB12" s="151"/>
      <c r="AC12" s="154" t="s">
        <v>152</v>
      </c>
      <c r="AD12" s="157"/>
    </row>
    <row r="13" spans="1:30" ht="17.25" customHeight="1">
      <c r="A13" s="162">
        <v>5</v>
      </c>
      <c r="B13" s="147" t="s">
        <v>161</v>
      </c>
      <c r="C13" s="147" t="s">
        <v>161</v>
      </c>
      <c r="D13" s="155" t="s">
        <v>162</v>
      </c>
      <c r="E13" s="173">
        <v>8.3000000000000007</v>
      </c>
      <c r="F13" s="173" t="s">
        <v>8</v>
      </c>
      <c r="G13" s="153" t="s">
        <v>8</v>
      </c>
      <c r="H13" s="153" t="s">
        <v>159</v>
      </c>
      <c r="I13" s="107">
        <v>2</v>
      </c>
      <c r="J13" s="106">
        <v>1</v>
      </c>
      <c r="K13" s="128"/>
      <c r="L13" s="133"/>
      <c r="M13" s="109"/>
      <c r="N13" s="151"/>
      <c r="O13" s="133"/>
      <c r="P13" s="109"/>
      <c r="Q13" s="151"/>
      <c r="R13" s="133"/>
      <c r="S13" s="109"/>
      <c r="T13" s="151"/>
      <c r="U13" s="133"/>
      <c r="V13" s="109"/>
      <c r="W13" s="151"/>
      <c r="X13" s="133"/>
      <c r="Y13" s="109"/>
      <c r="Z13" s="151"/>
      <c r="AA13" s="133"/>
      <c r="AB13" s="151"/>
      <c r="AC13" s="134"/>
      <c r="AD13" s="157" t="s">
        <v>159</v>
      </c>
    </row>
    <row r="14" spans="1:30" ht="17.25" customHeight="1">
      <c r="A14" s="136">
        <v>6</v>
      </c>
      <c r="B14" s="147" t="s">
        <v>153</v>
      </c>
      <c r="C14" s="147" t="s">
        <v>154</v>
      </c>
      <c r="D14" s="159">
        <v>43530</v>
      </c>
      <c r="E14" s="173">
        <v>18.149999999999999</v>
      </c>
      <c r="F14" s="173">
        <v>18.22</v>
      </c>
      <c r="G14" s="153">
        <v>7</v>
      </c>
      <c r="H14" s="153" t="s">
        <v>152</v>
      </c>
      <c r="I14" s="107">
        <v>1</v>
      </c>
      <c r="J14" s="106"/>
      <c r="K14" s="128"/>
      <c r="L14" s="133"/>
      <c r="M14" s="109"/>
      <c r="N14" s="151"/>
      <c r="O14" s="133"/>
      <c r="P14" s="109"/>
      <c r="Q14" s="151"/>
      <c r="R14" s="133"/>
      <c r="S14" s="109"/>
      <c r="T14" s="151"/>
      <c r="U14" s="133"/>
      <c r="V14" s="109"/>
      <c r="W14" s="151"/>
      <c r="X14" s="133"/>
      <c r="Y14" s="109"/>
      <c r="Z14" s="151"/>
      <c r="AA14" s="133"/>
      <c r="AB14" s="151"/>
      <c r="AC14" s="134" t="s">
        <v>152</v>
      </c>
      <c r="AD14" s="160"/>
    </row>
    <row r="15" spans="1:30" ht="20.25" customHeight="1">
      <c r="A15" s="162">
        <v>7</v>
      </c>
      <c r="B15" s="147" t="s">
        <v>163</v>
      </c>
      <c r="C15" s="147" t="s">
        <v>164</v>
      </c>
      <c r="D15" s="155" t="s">
        <v>165</v>
      </c>
      <c r="E15" s="173">
        <v>19.3</v>
      </c>
      <c r="F15" s="173" t="s">
        <v>8</v>
      </c>
      <c r="G15" s="153" t="s">
        <v>8</v>
      </c>
      <c r="H15" s="153" t="s">
        <v>159</v>
      </c>
      <c r="I15" s="107"/>
      <c r="J15" s="106"/>
      <c r="K15" s="128">
        <v>1</v>
      </c>
      <c r="L15" s="133"/>
      <c r="M15" s="109"/>
      <c r="N15" s="151"/>
      <c r="O15" s="133"/>
      <c r="P15" s="109"/>
      <c r="Q15" s="151"/>
      <c r="R15" s="133"/>
      <c r="S15" s="109"/>
      <c r="T15" s="151"/>
      <c r="U15" s="133"/>
      <c r="V15" s="109"/>
      <c r="W15" s="151"/>
      <c r="X15" s="133"/>
      <c r="Y15" s="109"/>
      <c r="Z15" s="151"/>
      <c r="AA15" s="133"/>
      <c r="AB15" s="151"/>
      <c r="AC15" s="134"/>
      <c r="AD15" s="157" t="s">
        <v>159</v>
      </c>
    </row>
    <row r="16" spans="1:30" ht="17.25" customHeight="1" thickBot="1">
      <c r="A16" s="161">
        <v>8</v>
      </c>
      <c r="B16" s="156" t="s">
        <v>166</v>
      </c>
      <c r="C16" s="156" t="s">
        <v>167</v>
      </c>
      <c r="D16" s="163" t="s">
        <v>168</v>
      </c>
      <c r="E16" s="174">
        <v>14</v>
      </c>
      <c r="F16" s="174" t="s">
        <v>8</v>
      </c>
      <c r="G16" s="165" t="s">
        <v>8</v>
      </c>
      <c r="H16" s="165" t="s">
        <v>159</v>
      </c>
      <c r="I16" s="166"/>
      <c r="J16" s="112"/>
      <c r="K16" s="167">
        <v>1</v>
      </c>
      <c r="L16" s="168"/>
      <c r="M16" s="169"/>
      <c r="N16" s="170"/>
      <c r="O16" s="168"/>
      <c r="P16" s="169"/>
      <c r="Q16" s="170"/>
      <c r="R16" s="168"/>
      <c r="S16" s="169"/>
      <c r="T16" s="170"/>
      <c r="U16" s="168"/>
      <c r="V16" s="169"/>
      <c r="W16" s="170"/>
      <c r="X16" s="168"/>
      <c r="Y16" s="169"/>
      <c r="Z16" s="170"/>
      <c r="AA16" s="168">
        <v>2</v>
      </c>
      <c r="AB16" s="170"/>
      <c r="AC16" s="164"/>
      <c r="AD16" s="171" t="s">
        <v>159</v>
      </c>
    </row>
    <row r="17" spans="1:9">
      <c r="A17" s="111"/>
    </row>
    <row r="18" spans="1:9">
      <c r="A18" s="111"/>
    </row>
    <row r="19" spans="1:9">
      <c r="A19" s="111"/>
    </row>
    <row r="20" spans="1:9">
      <c r="A20" s="111"/>
    </row>
    <row r="21" spans="1:9" ht="18.75">
      <c r="A21" s="111"/>
      <c r="D21" s="458" t="s">
        <v>169</v>
      </c>
      <c r="E21" s="459"/>
      <c r="F21" s="175">
        <v>4</v>
      </c>
      <c r="G21" s="462" t="s">
        <v>170</v>
      </c>
      <c r="H21" s="463"/>
      <c r="I21" s="32"/>
    </row>
    <row r="22" spans="1:9" ht="18.75">
      <c r="A22" s="111"/>
      <c r="D22" s="460"/>
      <c r="E22" s="461"/>
      <c r="F22" s="176">
        <v>8</v>
      </c>
      <c r="G22" s="464"/>
      <c r="H22" s="465"/>
      <c r="I22" s="32"/>
    </row>
    <row r="23" spans="1:9">
      <c r="A23" s="111"/>
    </row>
  </sheetData>
  <mergeCells count="19">
    <mergeCell ref="A1:AD1"/>
    <mergeCell ref="A2:AD2"/>
    <mergeCell ref="X7:Z7"/>
    <mergeCell ref="X6:AB6"/>
    <mergeCell ref="I5:AB5"/>
    <mergeCell ref="AA7:AB7"/>
    <mergeCell ref="AC5:AD5"/>
    <mergeCell ref="AC6:AC8"/>
    <mergeCell ref="AD6:AD8"/>
    <mergeCell ref="L7:N7"/>
    <mergeCell ref="O7:Q7"/>
    <mergeCell ref="R7:T7"/>
    <mergeCell ref="U7:W7"/>
    <mergeCell ref="I6:W6"/>
    <mergeCell ref="D21:E22"/>
    <mergeCell ref="G21:H22"/>
    <mergeCell ref="B5:H7"/>
    <mergeCell ref="A5:A8"/>
    <mergeCell ref="I7:K7"/>
  </mergeCells>
  <pageMargins left="0.7" right="0.7" top="0.75" bottom="0.75" header="0.3" footer="0.3"/>
  <pageSetup paperSize="5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4:O60"/>
  <sheetViews>
    <sheetView tabSelected="1" topLeftCell="A4" workbookViewId="0">
      <selection activeCell="H15" sqref="H15"/>
    </sheetView>
  </sheetViews>
  <sheetFormatPr defaultRowHeight="15"/>
  <cols>
    <col min="1" max="1" width="3.85546875" customWidth="1"/>
    <col min="2" max="2" width="16.140625" customWidth="1"/>
    <col min="3" max="3" width="3.28515625" customWidth="1"/>
    <col min="4" max="4" width="33.5703125" customWidth="1"/>
    <col min="5" max="5" width="10.7109375" customWidth="1"/>
    <col min="6" max="6" width="7.28515625" customWidth="1"/>
    <col min="7" max="7" width="12.7109375" customWidth="1"/>
    <col min="8" max="8" width="13" customWidth="1"/>
    <col min="9" max="9" width="10.28515625" customWidth="1"/>
    <col min="10" max="10" width="2.28515625" customWidth="1"/>
    <col min="11" max="11" width="16.7109375" customWidth="1"/>
    <col min="12" max="12" width="3.140625" customWidth="1"/>
    <col min="13" max="13" width="15.28515625" bestFit="1" customWidth="1"/>
    <col min="14" max="14" width="6.7109375" customWidth="1"/>
  </cols>
  <sheetData>
    <row r="4" spans="1:15" ht="31.5" customHeight="1">
      <c r="A4" s="362" t="s">
        <v>1</v>
      </c>
      <c r="B4" s="360" t="s">
        <v>9</v>
      </c>
      <c r="C4" s="495" t="s">
        <v>172</v>
      </c>
      <c r="D4" s="495"/>
      <c r="E4" s="495"/>
      <c r="F4" s="495"/>
      <c r="G4" s="486" t="s">
        <v>71</v>
      </c>
      <c r="H4" s="486"/>
      <c r="I4" s="486"/>
      <c r="J4" s="498" t="s">
        <v>176</v>
      </c>
      <c r="K4" s="498"/>
      <c r="L4" s="498"/>
      <c r="M4" s="498"/>
      <c r="N4" s="447" t="s">
        <v>39</v>
      </c>
    </row>
    <row r="5" spans="1:15" ht="21.75" customHeight="1">
      <c r="A5" s="423"/>
      <c r="B5" s="382"/>
      <c r="C5" s="16"/>
      <c r="D5" s="185" t="s">
        <v>173</v>
      </c>
      <c r="E5" s="25" t="s">
        <v>178</v>
      </c>
      <c r="F5" s="183" t="s">
        <v>175</v>
      </c>
      <c r="G5" s="182" t="s">
        <v>72</v>
      </c>
      <c r="H5" s="182" t="s">
        <v>174</v>
      </c>
      <c r="I5" s="182" t="s">
        <v>75</v>
      </c>
      <c r="J5" s="190"/>
      <c r="K5" s="188" t="s">
        <v>10</v>
      </c>
      <c r="L5" s="189"/>
      <c r="M5" s="190" t="s">
        <v>177</v>
      </c>
      <c r="N5" s="448"/>
    </row>
    <row r="6" spans="1:15" ht="15" customHeight="1">
      <c r="A6" s="452">
        <v>1</v>
      </c>
      <c r="B6" s="447" t="s">
        <v>0</v>
      </c>
      <c r="C6" s="180">
        <v>1</v>
      </c>
      <c r="D6" s="496" t="s">
        <v>179</v>
      </c>
      <c r="E6" s="497" t="s">
        <v>180</v>
      </c>
      <c r="F6" s="487">
        <v>2001</v>
      </c>
      <c r="G6" s="487"/>
      <c r="H6" s="487">
        <v>2</v>
      </c>
      <c r="I6" s="487"/>
      <c r="J6" s="204">
        <v>1</v>
      </c>
      <c r="K6" s="186" t="s">
        <v>181</v>
      </c>
      <c r="L6" s="218"/>
      <c r="M6" s="186"/>
      <c r="N6" s="209"/>
      <c r="O6" s="191"/>
    </row>
    <row r="7" spans="1:15" ht="15.75" customHeight="1">
      <c r="A7" s="488"/>
      <c r="B7" s="489"/>
      <c r="C7" s="181"/>
      <c r="D7" s="496"/>
      <c r="E7" s="497"/>
      <c r="F7" s="487"/>
      <c r="G7" s="487"/>
      <c r="H7" s="487"/>
      <c r="I7" s="487"/>
      <c r="J7" s="217">
        <v>2</v>
      </c>
      <c r="K7" s="215" t="s">
        <v>182</v>
      </c>
      <c r="L7" s="224"/>
      <c r="M7" s="215"/>
      <c r="N7" s="210"/>
      <c r="O7" s="191"/>
    </row>
    <row r="8" spans="1:15" ht="15" customHeight="1">
      <c r="A8" s="488"/>
      <c r="B8" s="489"/>
      <c r="C8" s="180">
        <v>2</v>
      </c>
      <c r="D8" s="211" t="s">
        <v>183</v>
      </c>
      <c r="E8" s="421" t="s">
        <v>184</v>
      </c>
      <c r="F8" s="490">
        <v>2001</v>
      </c>
      <c r="G8" s="490"/>
      <c r="H8" s="490">
        <v>8</v>
      </c>
      <c r="I8" s="490"/>
      <c r="J8" s="218"/>
      <c r="K8" s="186"/>
      <c r="L8" s="204">
        <v>1</v>
      </c>
      <c r="M8" s="186" t="s">
        <v>185</v>
      </c>
      <c r="N8" s="209"/>
      <c r="O8" s="191"/>
    </row>
    <row r="9" spans="1:15" ht="15" customHeight="1">
      <c r="A9" s="488"/>
      <c r="B9" s="489"/>
      <c r="C9" s="212"/>
      <c r="D9" s="193"/>
      <c r="E9" s="422"/>
      <c r="F9" s="491"/>
      <c r="G9" s="491"/>
      <c r="H9" s="491"/>
      <c r="I9" s="491"/>
      <c r="J9" s="219"/>
      <c r="K9" s="192"/>
      <c r="L9" s="199">
        <v>2</v>
      </c>
      <c r="M9" s="192" t="s">
        <v>186</v>
      </c>
      <c r="N9" s="213"/>
      <c r="O9" s="191"/>
    </row>
    <row r="10" spans="1:15" ht="15" customHeight="1">
      <c r="A10" s="488"/>
      <c r="B10" s="489"/>
      <c r="C10" s="212"/>
      <c r="D10" s="193"/>
      <c r="E10" s="193"/>
      <c r="F10" s="193"/>
      <c r="G10" s="193"/>
      <c r="H10" s="193"/>
      <c r="I10" s="193"/>
      <c r="J10" s="219"/>
      <c r="K10" s="192"/>
      <c r="L10" s="199">
        <v>3</v>
      </c>
      <c r="M10" s="192" t="s">
        <v>187</v>
      </c>
      <c r="N10" s="213"/>
      <c r="O10" s="191"/>
    </row>
    <row r="11" spans="1:15" ht="15" customHeight="1">
      <c r="A11" s="488"/>
      <c r="B11" s="489"/>
      <c r="C11" s="212"/>
      <c r="D11" s="193"/>
      <c r="E11" s="193"/>
      <c r="F11" s="193"/>
      <c r="G11" s="193"/>
      <c r="H11" s="193"/>
      <c r="I11" s="193"/>
      <c r="J11" s="219"/>
      <c r="K11" s="192"/>
      <c r="L11" s="199">
        <v>4</v>
      </c>
      <c r="M11" s="192" t="s">
        <v>188</v>
      </c>
      <c r="N11" s="213"/>
      <c r="O11" s="191"/>
    </row>
    <row r="12" spans="1:15">
      <c r="A12" s="488"/>
      <c r="B12" s="489"/>
      <c r="C12" s="196"/>
      <c r="D12" s="196"/>
      <c r="E12" s="196"/>
      <c r="F12" s="196"/>
      <c r="G12" s="196"/>
      <c r="H12" s="196"/>
      <c r="I12" s="196"/>
      <c r="J12" s="199"/>
      <c r="K12" s="198"/>
      <c r="L12" s="225">
        <v>5</v>
      </c>
      <c r="M12" s="222" t="s">
        <v>189</v>
      </c>
      <c r="N12" s="75"/>
      <c r="O12" s="191"/>
    </row>
    <row r="13" spans="1:15">
      <c r="A13" s="488"/>
      <c r="B13" s="489"/>
      <c r="C13" s="196"/>
      <c r="D13" s="196"/>
      <c r="E13" s="196"/>
      <c r="F13" s="196"/>
      <c r="G13" s="196"/>
      <c r="H13" s="196"/>
      <c r="I13" s="196"/>
      <c r="J13" s="199"/>
      <c r="K13" s="198"/>
      <c r="L13" s="225">
        <v>6</v>
      </c>
      <c r="M13" s="222" t="s">
        <v>190</v>
      </c>
      <c r="N13" s="75"/>
      <c r="O13" s="191"/>
    </row>
    <row r="14" spans="1:15">
      <c r="A14" s="488"/>
      <c r="B14" s="489"/>
      <c r="C14" s="196"/>
      <c r="D14" s="196"/>
      <c r="E14" s="196"/>
      <c r="F14" s="196"/>
      <c r="G14" s="196"/>
      <c r="H14" s="196"/>
      <c r="I14" s="196"/>
      <c r="J14" s="199"/>
      <c r="K14" s="198"/>
      <c r="L14" s="225">
        <v>7</v>
      </c>
      <c r="M14" s="222" t="s">
        <v>191</v>
      </c>
      <c r="N14" s="75"/>
      <c r="O14" s="191"/>
    </row>
    <row r="15" spans="1:15">
      <c r="A15" s="488"/>
      <c r="B15" s="659"/>
      <c r="C15" s="199"/>
      <c r="D15" s="342"/>
      <c r="E15" s="342"/>
      <c r="F15" s="342"/>
      <c r="G15" s="342"/>
      <c r="H15" s="342"/>
      <c r="I15" s="342"/>
      <c r="J15" s="199"/>
      <c r="K15" s="198"/>
      <c r="L15" s="225">
        <v>8</v>
      </c>
      <c r="M15" s="222" t="s">
        <v>192</v>
      </c>
      <c r="N15" s="75"/>
      <c r="O15" s="191"/>
    </row>
    <row r="16" spans="1:15" ht="15.75">
      <c r="A16" s="16"/>
      <c r="B16" s="489"/>
      <c r="C16" s="342"/>
      <c r="D16" s="199"/>
      <c r="E16" s="199"/>
      <c r="F16" s="199"/>
      <c r="G16" s="342"/>
      <c r="H16" s="342"/>
      <c r="I16" s="342"/>
      <c r="J16" s="194"/>
      <c r="K16" s="198"/>
      <c r="L16" s="660">
        <v>9</v>
      </c>
      <c r="M16" s="222" t="s">
        <v>387</v>
      </c>
      <c r="N16" s="75"/>
      <c r="O16" s="191"/>
    </row>
    <row r="17" spans="1:15" ht="15.75">
      <c r="A17" s="16"/>
      <c r="B17" s="489"/>
      <c r="C17" s="342"/>
      <c r="D17" s="342"/>
      <c r="E17" s="342"/>
      <c r="F17" s="342"/>
      <c r="G17" s="342"/>
      <c r="H17" s="342"/>
      <c r="I17" s="342"/>
      <c r="J17" s="199"/>
      <c r="K17" s="198"/>
      <c r="L17" s="225">
        <v>10</v>
      </c>
      <c r="M17" s="222" t="s">
        <v>388</v>
      </c>
      <c r="N17" s="75"/>
      <c r="O17" s="191"/>
    </row>
    <row r="18" spans="1:15" ht="15.75">
      <c r="A18" s="16"/>
      <c r="B18" s="489"/>
      <c r="C18" s="342"/>
      <c r="D18" s="342"/>
      <c r="E18" s="342"/>
      <c r="F18" s="342"/>
      <c r="G18" s="342"/>
      <c r="H18" s="342"/>
      <c r="I18" s="342"/>
      <c r="J18" s="199"/>
      <c r="K18" s="198"/>
      <c r="L18" s="225">
        <v>11</v>
      </c>
      <c r="M18" s="222" t="s">
        <v>389</v>
      </c>
      <c r="N18" s="75"/>
      <c r="O18" s="191"/>
    </row>
    <row r="19" spans="1:15" ht="15.75">
      <c r="A19" s="16"/>
      <c r="B19" s="489"/>
      <c r="C19" s="342"/>
      <c r="D19" s="342"/>
      <c r="E19" s="342"/>
      <c r="F19" s="342"/>
      <c r="G19" s="342"/>
      <c r="H19" s="342"/>
      <c r="I19" s="342"/>
      <c r="J19" s="199"/>
      <c r="K19" s="198"/>
      <c r="L19" s="225">
        <v>12</v>
      </c>
      <c r="M19" s="222" t="s">
        <v>390</v>
      </c>
      <c r="N19" s="75"/>
      <c r="O19" s="191"/>
    </row>
    <row r="20" spans="1:15" ht="15.75">
      <c r="A20" s="16"/>
      <c r="B20" s="489"/>
      <c r="C20" s="342"/>
      <c r="D20" s="342"/>
      <c r="E20" s="342"/>
      <c r="F20" s="342"/>
      <c r="G20" s="342"/>
      <c r="H20" s="342"/>
      <c r="I20" s="342"/>
      <c r="J20" s="199"/>
      <c r="K20" s="198"/>
      <c r="L20" s="225">
        <v>13</v>
      </c>
      <c r="M20" s="222" t="s">
        <v>391</v>
      </c>
      <c r="N20" s="75"/>
      <c r="O20" s="191"/>
    </row>
    <row r="21" spans="1:15" ht="15.75">
      <c r="A21" s="16"/>
      <c r="B21" s="489"/>
      <c r="C21" s="342"/>
      <c r="D21" s="342"/>
      <c r="E21" s="342"/>
      <c r="F21" s="342"/>
      <c r="G21" s="342"/>
      <c r="H21" s="342"/>
      <c r="I21" s="342"/>
      <c r="J21" s="199"/>
      <c r="K21" s="198"/>
      <c r="L21" s="225">
        <v>14</v>
      </c>
      <c r="M21" s="222" t="s">
        <v>392</v>
      </c>
      <c r="N21" s="75"/>
      <c r="O21" s="191"/>
    </row>
    <row r="22" spans="1:15" ht="15" customHeight="1">
      <c r="A22" s="9"/>
      <c r="B22" s="489"/>
      <c r="C22" s="200">
        <v>3</v>
      </c>
      <c r="D22" s="433" t="s">
        <v>193</v>
      </c>
      <c r="E22" s="492" t="s">
        <v>184</v>
      </c>
      <c r="F22" s="492">
        <v>2005</v>
      </c>
      <c r="G22" s="200"/>
      <c r="H22" s="490">
        <v>1</v>
      </c>
      <c r="I22" s="200"/>
      <c r="J22" s="204"/>
      <c r="K22" s="207"/>
      <c r="L22" s="220">
        <v>1</v>
      </c>
      <c r="M22" s="223" t="s">
        <v>201</v>
      </c>
      <c r="N22" s="201"/>
      <c r="O22" s="191"/>
    </row>
    <row r="23" spans="1:15">
      <c r="A23" s="9"/>
      <c r="B23" s="489"/>
      <c r="C23" s="196"/>
      <c r="D23" s="434"/>
      <c r="E23" s="493"/>
      <c r="F23" s="493"/>
      <c r="G23" s="196"/>
      <c r="H23" s="491"/>
      <c r="I23" s="196"/>
      <c r="J23" s="199"/>
      <c r="K23" s="198"/>
      <c r="L23" s="225"/>
      <c r="M23" s="198"/>
      <c r="N23" s="75"/>
      <c r="O23" s="191"/>
    </row>
    <row r="24" spans="1:15">
      <c r="A24" s="9"/>
      <c r="B24" s="489"/>
      <c r="C24" s="202"/>
      <c r="D24" s="446"/>
      <c r="E24" s="494"/>
      <c r="F24" s="494"/>
      <c r="G24" s="202"/>
      <c r="H24" s="202"/>
      <c r="I24" s="202"/>
      <c r="J24" s="217"/>
      <c r="K24" s="208"/>
      <c r="L24" s="226"/>
      <c r="M24" s="208"/>
      <c r="N24" s="203"/>
      <c r="O24" s="191"/>
    </row>
    <row r="25" spans="1:15" ht="15" customHeight="1">
      <c r="A25" s="179"/>
      <c r="B25" s="179"/>
      <c r="C25" s="200">
        <v>4</v>
      </c>
      <c r="D25" s="496" t="s">
        <v>194</v>
      </c>
      <c r="E25" s="499" t="s">
        <v>198</v>
      </c>
      <c r="F25" s="499">
        <v>2006</v>
      </c>
      <c r="G25" s="200"/>
      <c r="H25" s="200">
        <v>1</v>
      </c>
      <c r="I25" s="200"/>
      <c r="J25" s="220">
        <v>1</v>
      </c>
      <c r="K25" s="207" t="s">
        <v>182</v>
      </c>
      <c r="L25" s="227"/>
      <c r="M25" s="214"/>
      <c r="N25" s="201"/>
      <c r="O25" s="191"/>
    </row>
    <row r="26" spans="1:15" ht="15" customHeight="1">
      <c r="A26" s="4"/>
      <c r="B26" s="4"/>
      <c r="C26" s="75"/>
      <c r="D26" s="496"/>
      <c r="E26" s="499"/>
      <c r="F26" s="499"/>
      <c r="G26" s="75"/>
      <c r="H26" s="75"/>
      <c r="I26" s="75"/>
      <c r="J26" s="205"/>
      <c r="K26" s="198"/>
      <c r="L26" s="225"/>
      <c r="M26" s="198"/>
      <c r="N26" s="75"/>
      <c r="O26" s="191"/>
    </row>
    <row r="27" spans="1:15">
      <c r="A27" s="4"/>
      <c r="B27" s="4"/>
      <c r="C27" s="203"/>
      <c r="D27" s="496"/>
      <c r="E27" s="499"/>
      <c r="F27" s="499"/>
      <c r="G27" s="203"/>
      <c r="H27" s="203"/>
      <c r="I27" s="203"/>
      <c r="J27" s="206"/>
      <c r="K27" s="208"/>
      <c r="L27" s="226"/>
      <c r="M27" s="208"/>
      <c r="N27" s="203"/>
      <c r="O27" s="191"/>
    </row>
    <row r="28" spans="1:15">
      <c r="A28" s="4"/>
      <c r="B28" s="4"/>
      <c r="C28" s="200">
        <v>5</v>
      </c>
      <c r="D28" s="500" t="s">
        <v>195</v>
      </c>
      <c r="E28" s="499" t="s">
        <v>180</v>
      </c>
      <c r="F28" s="499">
        <v>2006</v>
      </c>
      <c r="G28" s="200"/>
      <c r="H28" s="200">
        <v>1</v>
      </c>
      <c r="I28" s="200"/>
      <c r="J28" s="204"/>
      <c r="K28" s="187"/>
      <c r="L28" s="204">
        <v>1</v>
      </c>
      <c r="M28" s="186" t="s">
        <v>202</v>
      </c>
      <c r="N28" s="201"/>
      <c r="O28" s="191"/>
    </row>
    <row r="29" spans="1:15">
      <c r="A29" s="4"/>
      <c r="B29" s="4"/>
      <c r="C29" s="196"/>
      <c r="D29" s="500"/>
      <c r="E29" s="499"/>
      <c r="F29" s="499"/>
      <c r="G29" s="196"/>
      <c r="H29" s="196"/>
      <c r="I29" s="196"/>
      <c r="J29" s="199"/>
      <c r="K29" s="195"/>
      <c r="L29" s="199"/>
      <c r="M29" s="192"/>
      <c r="N29" s="75"/>
      <c r="O29" s="191"/>
    </row>
    <row r="30" spans="1:15">
      <c r="A30" s="4"/>
      <c r="B30" s="4"/>
      <c r="C30" s="75"/>
      <c r="D30" s="500"/>
      <c r="E30" s="499"/>
      <c r="F30" s="499"/>
      <c r="G30" s="196"/>
      <c r="H30" s="196"/>
      <c r="I30" s="196"/>
      <c r="J30" s="199"/>
      <c r="K30" s="195"/>
      <c r="L30" s="199"/>
      <c r="M30" s="195"/>
      <c r="N30" s="75"/>
      <c r="O30" s="191"/>
    </row>
    <row r="31" spans="1:15">
      <c r="A31" s="4"/>
      <c r="B31" s="4"/>
      <c r="C31" s="203"/>
      <c r="D31" s="500"/>
      <c r="E31" s="499"/>
      <c r="F31" s="499"/>
      <c r="G31" s="202"/>
      <c r="H31" s="202"/>
      <c r="I31" s="202"/>
      <c r="J31" s="217"/>
      <c r="K31" s="216"/>
      <c r="L31" s="217"/>
      <c r="M31" s="216"/>
      <c r="N31" s="203"/>
      <c r="O31" s="191"/>
    </row>
    <row r="32" spans="1:15">
      <c r="A32" s="4"/>
      <c r="B32" s="4"/>
      <c r="C32" s="200">
        <v>6</v>
      </c>
      <c r="D32" s="500" t="s">
        <v>196</v>
      </c>
      <c r="E32" s="499" t="s">
        <v>180</v>
      </c>
      <c r="F32" s="499">
        <v>2006</v>
      </c>
      <c r="G32" s="201"/>
      <c r="H32" s="200">
        <v>1</v>
      </c>
      <c r="I32" s="201"/>
      <c r="J32" s="221"/>
      <c r="K32" s="207"/>
      <c r="L32" s="204">
        <v>1</v>
      </c>
      <c r="M32" s="207" t="s">
        <v>186</v>
      </c>
      <c r="N32" s="201"/>
      <c r="O32" s="191"/>
    </row>
    <row r="33" spans="1:15">
      <c r="A33" s="4"/>
      <c r="B33" s="4"/>
      <c r="C33" s="196"/>
      <c r="D33" s="500"/>
      <c r="E33" s="499"/>
      <c r="F33" s="499"/>
      <c r="G33" s="75"/>
      <c r="H33" s="196"/>
      <c r="I33" s="75"/>
      <c r="J33" s="205"/>
      <c r="K33" s="198"/>
      <c r="L33" s="205"/>
      <c r="M33" s="198"/>
      <c r="N33" s="75"/>
      <c r="O33" s="191"/>
    </row>
    <row r="34" spans="1:15">
      <c r="A34" s="4"/>
      <c r="B34" s="4"/>
      <c r="C34" s="196"/>
      <c r="D34" s="500"/>
      <c r="E34" s="499"/>
      <c r="F34" s="499"/>
      <c r="G34" s="75"/>
      <c r="H34" s="196"/>
      <c r="I34" s="75"/>
      <c r="J34" s="205"/>
      <c r="K34" s="198"/>
      <c r="L34" s="205"/>
      <c r="M34" s="198"/>
      <c r="N34" s="75"/>
      <c r="O34" s="191"/>
    </row>
    <row r="35" spans="1:15">
      <c r="A35" s="4"/>
      <c r="B35" s="4"/>
      <c r="C35" s="202"/>
      <c r="D35" s="500"/>
      <c r="E35" s="499"/>
      <c r="F35" s="499"/>
      <c r="G35" s="203"/>
      <c r="H35" s="202"/>
      <c r="I35" s="203"/>
      <c r="J35" s="206"/>
      <c r="K35" s="208"/>
      <c r="L35" s="206"/>
      <c r="M35" s="208"/>
      <c r="N35" s="203"/>
      <c r="O35" s="191"/>
    </row>
    <row r="36" spans="1:15" ht="15" customHeight="1">
      <c r="A36" s="4"/>
      <c r="B36" s="4"/>
      <c r="C36" s="200">
        <v>7</v>
      </c>
      <c r="D36" s="500" t="s">
        <v>197</v>
      </c>
      <c r="E36" s="499" t="s">
        <v>180</v>
      </c>
      <c r="F36" s="499">
        <v>2006</v>
      </c>
      <c r="G36" s="201"/>
      <c r="H36" s="200">
        <v>1</v>
      </c>
      <c r="I36" s="201"/>
      <c r="J36" s="221"/>
      <c r="K36" s="207"/>
      <c r="L36" s="204">
        <v>1</v>
      </c>
      <c r="M36" s="207" t="s">
        <v>186</v>
      </c>
      <c r="N36" s="201"/>
      <c r="O36" s="191"/>
    </row>
    <row r="37" spans="1:15">
      <c r="A37" s="4"/>
      <c r="B37" s="4"/>
      <c r="C37" s="196"/>
      <c r="D37" s="500"/>
      <c r="E37" s="499"/>
      <c r="F37" s="499"/>
      <c r="G37" s="75"/>
      <c r="H37" s="196"/>
      <c r="I37" s="75"/>
      <c r="J37" s="205"/>
      <c r="K37" s="198"/>
      <c r="L37" s="205"/>
      <c r="M37" s="198"/>
      <c r="N37" s="75"/>
      <c r="O37" s="191"/>
    </row>
    <row r="38" spans="1:15">
      <c r="A38" s="5"/>
      <c r="B38" s="5"/>
      <c r="C38" s="202"/>
      <c r="D38" s="500"/>
      <c r="E38" s="499"/>
      <c r="F38" s="499"/>
      <c r="G38" s="203"/>
      <c r="H38" s="202"/>
      <c r="I38" s="203"/>
      <c r="J38" s="206"/>
      <c r="K38" s="208"/>
      <c r="L38" s="206"/>
      <c r="M38" s="208"/>
      <c r="N38" s="203"/>
      <c r="O38" s="191"/>
    </row>
    <row r="39" spans="1:15">
      <c r="A39" s="12"/>
      <c r="B39" s="12"/>
      <c r="C39" s="194"/>
      <c r="D39" s="228"/>
      <c r="E39" s="230"/>
      <c r="F39" s="229"/>
      <c r="G39" s="197"/>
      <c r="H39" s="194"/>
      <c r="I39" s="197"/>
      <c r="J39" s="197"/>
      <c r="K39" s="197"/>
      <c r="L39" s="197"/>
      <c r="M39" s="197"/>
      <c r="N39" s="197"/>
      <c r="O39" s="191"/>
    </row>
    <row r="40" spans="1:15" ht="15" customHeight="1">
      <c r="A40" s="3"/>
      <c r="B40" s="3"/>
      <c r="C40" s="200">
        <v>8</v>
      </c>
      <c r="D40" s="501" t="s">
        <v>199</v>
      </c>
      <c r="E40" s="492" t="s">
        <v>198</v>
      </c>
      <c r="F40" s="504">
        <v>2007</v>
      </c>
      <c r="G40" s="201"/>
      <c r="H40" s="200">
        <v>4</v>
      </c>
      <c r="I40" s="201"/>
      <c r="J40" s="204">
        <v>1</v>
      </c>
      <c r="K40" s="207" t="s">
        <v>200</v>
      </c>
      <c r="L40" s="204"/>
      <c r="M40" s="207"/>
      <c r="N40" s="201"/>
    </row>
    <row r="41" spans="1:15" ht="15" customHeight="1">
      <c r="A41" s="4"/>
      <c r="B41" s="4"/>
      <c r="C41" s="75"/>
      <c r="D41" s="502"/>
      <c r="E41" s="493"/>
      <c r="F41" s="505"/>
      <c r="G41" s="75"/>
      <c r="H41" s="75"/>
      <c r="I41" s="75"/>
      <c r="J41" s="205"/>
      <c r="K41" s="198"/>
      <c r="L41" s="199">
        <v>2</v>
      </c>
      <c r="M41" s="222" t="s">
        <v>201</v>
      </c>
      <c r="N41" s="75"/>
    </row>
    <row r="42" spans="1:15" ht="15" customHeight="1">
      <c r="A42" s="4"/>
      <c r="B42" s="4"/>
      <c r="C42" s="75"/>
      <c r="D42" s="502"/>
      <c r="E42" s="493"/>
      <c r="F42" s="505"/>
      <c r="G42" s="75"/>
      <c r="H42" s="75"/>
      <c r="I42" s="75"/>
      <c r="J42" s="205"/>
      <c r="K42" s="198"/>
      <c r="L42" s="199">
        <v>3</v>
      </c>
      <c r="M42" s="198" t="s">
        <v>186</v>
      </c>
      <c r="N42" s="75"/>
    </row>
    <row r="43" spans="1:15" ht="15" customHeight="1">
      <c r="A43" s="5"/>
      <c r="B43" s="5"/>
      <c r="C43" s="203"/>
      <c r="D43" s="503"/>
      <c r="E43" s="494"/>
      <c r="F43" s="506"/>
      <c r="G43" s="203"/>
      <c r="H43" s="203"/>
      <c r="I43" s="203"/>
      <c r="J43" s="206"/>
      <c r="K43" s="208"/>
      <c r="L43" s="217">
        <v>4</v>
      </c>
      <c r="M43" s="215" t="s">
        <v>188</v>
      </c>
      <c r="N43" s="203"/>
    </row>
    <row r="44" spans="1:15" ht="15" customHeight="1">
      <c r="A44" s="4"/>
      <c r="B44" s="4"/>
      <c r="C44" s="75">
        <v>9</v>
      </c>
      <c r="D44" s="75"/>
      <c r="E44" s="75"/>
      <c r="F44" s="75"/>
      <c r="G44" s="75"/>
      <c r="H44" s="75"/>
      <c r="I44" s="75"/>
      <c r="J44" s="205"/>
      <c r="K44" s="198"/>
      <c r="L44" s="199"/>
      <c r="M44" s="198"/>
      <c r="N44" s="75"/>
    </row>
    <row r="45" spans="1:15" ht="15" customHeight="1">
      <c r="A45" s="4"/>
      <c r="B45" s="4"/>
      <c r="C45" s="75"/>
      <c r="D45" s="75"/>
      <c r="E45" s="75"/>
      <c r="F45" s="75"/>
      <c r="G45" s="75"/>
      <c r="H45" s="75"/>
      <c r="I45" s="75"/>
      <c r="J45" s="205"/>
      <c r="K45" s="198"/>
      <c r="L45" s="199"/>
      <c r="M45" s="198"/>
      <c r="N45" s="75"/>
    </row>
    <row r="46" spans="1:15" ht="15" customHeight="1">
      <c r="A46" s="4"/>
      <c r="B46" s="4"/>
      <c r="C46" s="75"/>
      <c r="D46" s="75"/>
      <c r="E46" s="75"/>
      <c r="F46" s="75"/>
      <c r="G46" s="75"/>
      <c r="H46" s="75"/>
      <c r="I46" s="75"/>
      <c r="J46" s="205"/>
      <c r="K46" s="198"/>
      <c r="L46" s="199"/>
      <c r="M46" s="198"/>
      <c r="N46" s="75"/>
    </row>
    <row r="47" spans="1:15" ht="15" customHeight="1">
      <c r="A47" s="4"/>
      <c r="B47" s="4"/>
      <c r="C47" s="75"/>
      <c r="D47" s="75"/>
      <c r="E47" s="75"/>
      <c r="F47" s="75"/>
      <c r="G47" s="75"/>
      <c r="H47" s="75"/>
      <c r="I47" s="75"/>
      <c r="J47" s="205"/>
      <c r="K47" s="198"/>
      <c r="L47" s="199"/>
      <c r="M47" s="198"/>
      <c r="N47" s="75"/>
    </row>
    <row r="48" spans="1:15" ht="15" customHeight="1">
      <c r="A48" s="4"/>
      <c r="B48" s="4"/>
      <c r="C48" s="75"/>
      <c r="D48" s="75"/>
      <c r="E48" s="75"/>
      <c r="F48" s="75"/>
      <c r="G48" s="75"/>
      <c r="H48" s="75"/>
      <c r="I48" s="75"/>
      <c r="J48" s="205"/>
      <c r="K48" s="198"/>
      <c r="L48" s="199"/>
      <c r="M48" s="198"/>
      <c r="N48" s="75"/>
    </row>
    <row r="49" spans="1:14" ht="15" customHeight="1">
      <c r="A49" s="4"/>
      <c r="B49" s="4"/>
      <c r="C49" s="75"/>
      <c r="D49" s="75"/>
      <c r="E49" s="75"/>
      <c r="F49" s="75"/>
      <c r="G49" s="75"/>
      <c r="H49" s="75"/>
      <c r="I49" s="75"/>
      <c r="J49" s="205"/>
      <c r="K49" s="198"/>
      <c r="L49" s="199"/>
      <c r="M49" s="198"/>
      <c r="N49" s="75"/>
    </row>
    <row r="50" spans="1:14" ht="15" customHeight="1">
      <c r="A50" s="4"/>
      <c r="B50" s="4"/>
      <c r="C50" s="75"/>
      <c r="D50" s="75"/>
      <c r="E50" s="75"/>
      <c r="F50" s="75"/>
      <c r="G50" s="75"/>
      <c r="H50" s="75"/>
      <c r="I50" s="75"/>
      <c r="J50" s="205"/>
      <c r="K50" s="198"/>
      <c r="L50" s="199"/>
      <c r="M50" s="198"/>
      <c r="N50" s="75"/>
    </row>
    <row r="51" spans="1:14" ht="15" customHeight="1">
      <c r="A51" s="4"/>
      <c r="B51" s="4"/>
      <c r="C51" s="75"/>
      <c r="D51" s="75"/>
      <c r="E51" s="75"/>
      <c r="F51" s="75"/>
      <c r="G51" s="75"/>
      <c r="H51" s="75"/>
      <c r="I51" s="75"/>
      <c r="J51" s="205"/>
      <c r="K51" s="198"/>
      <c r="L51" s="199"/>
      <c r="M51" s="198"/>
      <c r="N51" s="75"/>
    </row>
    <row r="52" spans="1:14" ht="15" customHeight="1">
      <c r="A52" s="4"/>
      <c r="B52" s="4"/>
      <c r="C52" s="75"/>
      <c r="D52" s="75"/>
      <c r="E52" s="75"/>
      <c r="F52" s="75"/>
      <c r="G52" s="75"/>
      <c r="H52" s="75"/>
      <c r="I52" s="75"/>
      <c r="J52" s="205"/>
      <c r="K52" s="198"/>
      <c r="L52" s="199"/>
      <c r="M52" s="198"/>
      <c r="N52" s="75"/>
    </row>
    <row r="53" spans="1:14" ht="15" customHeight="1">
      <c r="A53" s="4"/>
      <c r="B53" s="4"/>
      <c r="C53" s="75"/>
      <c r="D53" s="75"/>
      <c r="E53" s="75"/>
      <c r="F53" s="75"/>
      <c r="G53" s="75"/>
      <c r="H53" s="75"/>
      <c r="I53" s="75"/>
      <c r="J53" s="205"/>
      <c r="K53" s="198"/>
      <c r="L53" s="199"/>
      <c r="M53" s="198"/>
      <c r="N53" s="75"/>
    </row>
    <row r="54" spans="1:14" ht="15" customHeight="1">
      <c r="A54" s="4"/>
      <c r="B54" s="4"/>
      <c r="C54" s="75"/>
      <c r="D54" s="75"/>
      <c r="E54" s="75"/>
      <c r="F54" s="75"/>
      <c r="G54" s="75"/>
      <c r="H54" s="75"/>
      <c r="I54" s="75"/>
      <c r="J54" s="205"/>
      <c r="K54" s="198"/>
      <c r="L54" s="199"/>
      <c r="M54" s="198"/>
      <c r="N54" s="75"/>
    </row>
    <row r="55" spans="1:14" ht="15" customHeight="1">
      <c r="A55" s="4"/>
      <c r="B55" s="4"/>
      <c r="C55" s="75"/>
      <c r="D55" s="75"/>
      <c r="E55" s="75"/>
      <c r="F55" s="75"/>
      <c r="G55" s="75"/>
      <c r="H55" s="75"/>
      <c r="I55" s="75"/>
      <c r="J55" s="205"/>
      <c r="K55" s="198"/>
      <c r="L55" s="199"/>
      <c r="M55" s="198"/>
      <c r="N55" s="75"/>
    </row>
    <row r="56" spans="1:14" ht="15" customHeight="1">
      <c r="A56" s="4"/>
      <c r="B56" s="4"/>
      <c r="C56" s="75"/>
      <c r="D56" s="75"/>
      <c r="E56" s="75"/>
      <c r="F56" s="75"/>
      <c r="G56" s="75"/>
      <c r="H56" s="75"/>
      <c r="I56" s="75"/>
      <c r="J56" s="205"/>
      <c r="K56" s="198"/>
      <c r="L56" s="199"/>
      <c r="M56" s="198"/>
      <c r="N56" s="75"/>
    </row>
    <row r="57" spans="1:14" ht="15" customHeight="1">
      <c r="A57" s="4"/>
      <c r="B57" s="4"/>
      <c r="C57" s="75"/>
      <c r="D57" s="75"/>
      <c r="E57" s="75"/>
      <c r="F57" s="75"/>
      <c r="G57" s="75"/>
      <c r="H57" s="75"/>
      <c r="I57" s="75"/>
      <c r="J57" s="205"/>
      <c r="K57" s="198"/>
      <c r="L57" s="199"/>
      <c r="M57" s="198"/>
      <c r="N57" s="75"/>
    </row>
    <row r="58" spans="1:14" ht="15" customHeight="1">
      <c r="A58" s="4"/>
      <c r="B58" s="4"/>
      <c r="C58" s="75"/>
      <c r="D58" s="75"/>
      <c r="E58" s="75"/>
      <c r="F58" s="75"/>
      <c r="G58" s="75"/>
      <c r="H58" s="75"/>
      <c r="I58" s="75"/>
      <c r="J58" s="205"/>
      <c r="K58" s="198"/>
      <c r="L58" s="199"/>
      <c r="M58" s="198"/>
      <c r="N58" s="75"/>
    </row>
    <row r="59" spans="1:14" ht="15" customHeight="1">
      <c r="A59" s="4"/>
      <c r="B59" s="4"/>
      <c r="C59" s="75"/>
      <c r="D59" s="75"/>
      <c r="E59" s="75"/>
      <c r="F59" s="75"/>
      <c r="G59" s="75"/>
      <c r="H59" s="75"/>
      <c r="I59" s="75"/>
      <c r="J59" s="205"/>
      <c r="K59" s="198"/>
      <c r="L59" s="199"/>
      <c r="M59" s="198"/>
      <c r="N59" s="75"/>
    </row>
    <row r="60" spans="1:14" ht="15" customHeight="1">
      <c r="A60" s="5"/>
      <c r="B60" s="5"/>
      <c r="C60" s="203"/>
      <c r="D60" s="203"/>
      <c r="E60" s="203"/>
      <c r="F60" s="203"/>
      <c r="G60" s="203"/>
      <c r="H60" s="203"/>
      <c r="I60" s="203"/>
      <c r="J60" s="206"/>
      <c r="K60" s="208"/>
      <c r="L60" s="217"/>
      <c r="M60" s="208"/>
      <c r="N60" s="203"/>
    </row>
  </sheetData>
  <mergeCells count="38">
    <mergeCell ref="D40:D43"/>
    <mergeCell ref="E40:E43"/>
    <mergeCell ref="F40:F43"/>
    <mergeCell ref="D32:D35"/>
    <mergeCell ref="E32:E35"/>
    <mergeCell ref="F32:F35"/>
    <mergeCell ref="D36:D38"/>
    <mergeCell ref="E36:E38"/>
    <mergeCell ref="F36:F38"/>
    <mergeCell ref="D25:D27"/>
    <mergeCell ref="E25:E27"/>
    <mergeCell ref="F25:F27"/>
    <mergeCell ref="D22:D24"/>
    <mergeCell ref="D28:D31"/>
    <mergeCell ref="E28:E31"/>
    <mergeCell ref="F28:F31"/>
    <mergeCell ref="N4:N5"/>
    <mergeCell ref="C4:F4"/>
    <mergeCell ref="D6:D7"/>
    <mergeCell ref="E6:E7"/>
    <mergeCell ref="F6:F7"/>
    <mergeCell ref="G6:G7"/>
    <mergeCell ref="J4:M4"/>
    <mergeCell ref="A4:A5"/>
    <mergeCell ref="B4:B5"/>
    <mergeCell ref="G4:I4"/>
    <mergeCell ref="H6:H7"/>
    <mergeCell ref="I6:I7"/>
    <mergeCell ref="A6:A15"/>
    <mergeCell ref="B6:B24"/>
    <mergeCell ref="E8:E9"/>
    <mergeCell ref="F8:F9"/>
    <mergeCell ref="H8:H9"/>
    <mergeCell ref="I8:I9"/>
    <mergeCell ref="G8:G9"/>
    <mergeCell ref="H22:H23"/>
    <mergeCell ref="E22:E24"/>
    <mergeCell ref="F22:F24"/>
  </mergeCells>
  <pageMargins left="0.7" right="0.7" top="0.75" bottom="0.75" header="0.3" footer="0.3"/>
  <pageSetup paperSize="5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Z59"/>
  <sheetViews>
    <sheetView workbookViewId="0">
      <selection activeCell="J4" sqref="J4:L4"/>
    </sheetView>
  </sheetViews>
  <sheetFormatPr defaultRowHeight="15"/>
  <cols>
    <col min="1" max="1" width="8" customWidth="1"/>
    <col min="2" max="2" width="5.5703125" customWidth="1"/>
    <col min="3" max="3" width="6.140625" customWidth="1"/>
    <col min="4" max="4" width="4.28515625" customWidth="1"/>
    <col min="5" max="5" width="7" customWidth="1"/>
    <col min="6" max="6" width="4.7109375" customWidth="1"/>
    <col min="7" max="7" width="5" customWidth="1"/>
    <col min="8" max="8" width="4.7109375" customWidth="1"/>
    <col min="9" max="9" width="14.28515625" customWidth="1"/>
    <col min="10" max="10" width="3.7109375" customWidth="1"/>
    <col min="11" max="11" width="3.85546875" customWidth="1"/>
    <col min="12" max="12" width="4" customWidth="1"/>
    <col min="13" max="13" width="2.28515625" customWidth="1"/>
    <col min="14" max="14" width="7" customWidth="1"/>
    <col min="15" max="18" width="4.140625" customWidth="1"/>
    <col min="19" max="19" width="5.5703125" customWidth="1"/>
    <col min="20" max="20" width="6.140625" customWidth="1"/>
    <col min="21" max="21" width="5" customWidth="1"/>
    <col min="22" max="22" width="5.28515625" customWidth="1"/>
    <col min="23" max="23" width="8.140625" customWidth="1"/>
    <col min="24" max="24" width="8" customWidth="1"/>
    <col min="25" max="25" width="5" customWidth="1"/>
    <col min="26" max="26" width="11.140625" customWidth="1"/>
  </cols>
  <sheetData>
    <row r="1" spans="1:26" ht="18" customHeight="1">
      <c r="A1" s="529"/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  <c r="R1" s="529"/>
      <c r="S1" s="529"/>
      <c r="T1" s="529"/>
      <c r="U1" s="529"/>
      <c r="V1" s="529"/>
      <c r="W1" s="529"/>
      <c r="X1" s="529"/>
      <c r="Y1" s="529"/>
      <c r="Z1" s="529"/>
    </row>
    <row r="2" spans="1:26" ht="18" customHeight="1">
      <c r="A2" s="236"/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75"/>
      <c r="T2" s="236"/>
      <c r="U2" s="236"/>
      <c r="V2" s="236"/>
      <c r="W2" s="236"/>
      <c r="X2" s="236"/>
      <c r="Y2" s="236"/>
      <c r="Z2" s="236"/>
    </row>
    <row r="4" spans="1:26" ht="34.5" customHeight="1">
      <c r="A4" s="511" t="s">
        <v>203</v>
      </c>
      <c r="B4" s="548" t="s">
        <v>204</v>
      </c>
      <c r="C4" s="548"/>
      <c r="D4" s="548"/>
      <c r="E4" s="549" t="s">
        <v>208</v>
      </c>
      <c r="F4" s="549"/>
      <c r="G4" s="549"/>
      <c r="H4" s="549"/>
      <c r="I4" s="549"/>
      <c r="J4" s="540" t="s">
        <v>210</v>
      </c>
      <c r="K4" s="540"/>
      <c r="L4" s="540"/>
      <c r="M4" s="542" t="s">
        <v>211</v>
      </c>
      <c r="N4" s="543"/>
      <c r="O4" s="540" t="s">
        <v>212</v>
      </c>
      <c r="P4" s="540"/>
      <c r="Q4" s="540"/>
      <c r="R4" s="540"/>
      <c r="S4" s="281"/>
      <c r="T4" s="511" t="s">
        <v>213</v>
      </c>
      <c r="U4" s="402" t="s">
        <v>237</v>
      </c>
      <c r="V4" s="402"/>
      <c r="W4" s="402"/>
      <c r="X4" s="402"/>
      <c r="Y4" s="402" t="s">
        <v>224</v>
      </c>
      <c r="Z4" s="402"/>
    </row>
    <row r="5" spans="1:26" ht="33.75" customHeight="1">
      <c r="A5" s="512"/>
      <c r="B5" s="231" t="s">
        <v>205</v>
      </c>
      <c r="C5" s="232" t="s">
        <v>206</v>
      </c>
      <c r="D5" s="231" t="s">
        <v>207</v>
      </c>
      <c r="E5" s="233" t="s">
        <v>215</v>
      </c>
      <c r="F5" s="23" t="s">
        <v>81</v>
      </c>
      <c r="G5" s="23" t="s">
        <v>209</v>
      </c>
      <c r="H5" s="534" t="s">
        <v>82</v>
      </c>
      <c r="I5" s="535"/>
      <c r="J5" s="231" t="s">
        <v>10</v>
      </c>
      <c r="K5" s="23" t="s">
        <v>69</v>
      </c>
      <c r="L5" s="231" t="s">
        <v>216</v>
      </c>
      <c r="M5" s="546"/>
      <c r="N5" s="547"/>
      <c r="O5" s="231">
        <v>2016</v>
      </c>
      <c r="P5" s="231">
        <v>2017</v>
      </c>
      <c r="Q5" s="231">
        <v>2018</v>
      </c>
      <c r="R5" s="231">
        <v>2019</v>
      </c>
      <c r="S5" s="282"/>
      <c r="T5" s="512"/>
      <c r="U5" s="23" t="s">
        <v>220</v>
      </c>
      <c r="V5" s="23" t="s">
        <v>221</v>
      </c>
      <c r="W5" s="23" t="s">
        <v>222</v>
      </c>
      <c r="X5" s="23" t="s">
        <v>223</v>
      </c>
      <c r="Y5" s="235" t="s">
        <v>225</v>
      </c>
      <c r="Z5" s="235" t="s">
        <v>226</v>
      </c>
    </row>
    <row r="6" spans="1:26" ht="11.25" customHeight="1">
      <c r="A6" s="511" t="s">
        <v>214</v>
      </c>
      <c r="B6" s="511" t="s">
        <v>0</v>
      </c>
      <c r="C6" s="379" t="s">
        <v>8</v>
      </c>
      <c r="D6" s="515" t="s">
        <v>88</v>
      </c>
      <c r="E6" s="447">
        <v>2</v>
      </c>
      <c r="F6" s="518">
        <v>2</v>
      </c>
      <c r="G6" s="521" t="s">
        <v>8</v>
      </c>
      <c r="H6" s="532">
        <v>1</v>
      </c>
      <c r="I6" s="530" t="s">
        <v>227</v>
      </c>
      <c r="J6" s="518">
        <v>33</v>
      </c>
      <c r="K6" s="518">
        <v>88</v>
      </c>
      <c r="L6" s="518">
        <f>J6+K6</f>
        <v>121</v>
      </c>
      <c r="M6" s="456" t="s">
        <v>217</v>
      </c>
      <c r="N6" s="456"/>
      <c r="O6" s="360">
        <v>20</v>
      </c>
      <c r="P6" s="360">
        <v>27</v>
      </c>
      <c r="Q6" s="360">
        <v>42</v>
      </c>
      <c r="R6" s="360">
        <v>27</v>
      </c>
      <c r="S6" s="272"/>
      <c r="T6" s="524" t="s">
        <v>234</v>
      </c>
      <c r="U6" s="479" t="s">
        <v>238</v>
      </c>
      <c r="V6" s="479" t="s">
        <v>239</v>
      </c>
      <c r="W6" s="479" t="s">
        <v>240</v>
      </c>
      <c r="X6" s="479" t="s">
        <v>241</v>
      </c>
      <c r="Y6" s="537"/>
      <c r="Z6" s="537"/>
    </row>
    <row r="7" spans="1:26" ht="10.5" customHeight="1">
      <c r="A7" s="514"/>
      <c r="B7" s="514"/>
      <c r="C7" s="380"/>
      <c r="D7" s="516"/>
      <c r="E7" s="489"/>
      <c r="F7" s="519"/>
      <c r="G7" s="411"/>
      <c r="H7" s="533"/>
      <c r="I7" s="531"/>
      <c r="J7" s="519"/>
      <c r="K7" s="519"/>
      <c r="L7" s="519"/>
      <c r="M7" s="526"/>
      <c r="N7" s="526"/>
      <c r="O7" s="361"/>
      <c r="P7" s="361"/>
      <c r="Q7" s="361"/>
      <c r="R7" s="361"/>
      <c r="S7" s="273"/>
      <c r="T7" s="522"/>
      <c r="U7" s="480"/>
      <c r="V7" s="480"/>
      <c r="W7" s="480"/>
      <c r="X7" s="480"/>
      <c r="Y7" s="538"/>
      <c r="Z7" s="538"/>
    </row>
    <row r="8" spans="1:26" ht="16.5" customHeight="1">
      <c r="A8" s="514"/>
      <c r="B8" s="514"/>
      <c r="C8" s="380"/>
      <c r="D8" s="516"/>
      <c r="E8" s="489"/>
      <c r="F8" s="519"/>
      <c r="G8" s="411"/>
      <c r="H8" s="184">
        <v>10</v>
      </c>
      <c r="I8" s="238" t="s">
        <v>231</v>
      </c>
      <c r="J8" s="519"/>
      <c r="K8" s="519"/>
      <c r="L8" s="519"/>
      <c r="M8" s="241">
        <v>1</v>
      </c>
      <c r="N8" s="527" t="s">
        <v>218</v>
      </c>
      <c r="O8" s="361"/>
      <c r="P8" s="361"/>
      <c r="Q8" s="361"/>
      <c r="R8" s="361"/>
      <c r="S8" s="273"/>
      <c r="T8" s="522" t="s">
        <v>232</v>
      </c>
      <c r="U8" s="480"/>
      <c r="V8" s="480"/>
      <c r="W8" s="480"/>
      <c r="X8" s="480"/>
      <c r="Y8" s="538"/>
      <c r="Z8" s="538"/>
    </row>
    <row r="9" spans="1:26" ht="16.5" customHeight="1">
      <c r="A9" s="514"/>
      <c r="B9" s="514"/>
      <c r="C9" s="380"/>
      <c r="D9" s="516"/>
      <c r="E9" s="489"/>
      <c r="F9" s="519"/>
      <c r="G9" s="411"/>
      <c r="H9" s="184">
        <v>2</v>
      </c>
      <c r="I9" s="238" t="s">
        <v>230</v>
      </c>
      <c r="J9" s="519"/>
      <c r="K9" s="519"/>
      <c r="L9" s="519"/>
      <c r="M9" s="242"/>
      <c r="N9" s="528"/>
      <c r="O9" s="361"/>
      <c r="P9" s="361"/>
      <c r="Q9" s="361"/>
      <c r="R9" s="361"/>
      <c r="S9" s="273"/>
      <c r="T9" s="522"/>
      <c r="U9" s="480"/>
      <c r="V9" s="480"/>
      <c r="W9" s="480"/>
      <c r="X9" s="480"/>
      <c r="Y9" s="538"/>
      <c r="Z9" s="538"/>
    </row>
    <row r="10" spans="1:26" ht="15" customHeight="1">
      <c r="A10" s="514"/>
      <c r="B10" s="514"/>
      <c r="C10" s="380"/>
      <c r="D10" s="516"/>
      <c r="E10" s="489"/>
      <c r="F10" s="519"/>
      <c r="G10" s="411"/>
      <c r="H10" s="237">
        <v>241</v>
      </c>
      <c r="I10" s="238" t="s">
        <v>229</v>
      </c>
      <c r="J10" s="519"/>
      <c r="K10" s="519"/>
      <c r="L10" s="519"/>
      <c r="M10" s="241">
        <v>1</v>
      </c>
      <c r="N10" s="527" t="s">
        <v>219</v>
      </c>
      <c r="O10" s="361"/>
      <c r="P10" s="361"/>
      <c r="Q10" s="361"/>
      <c r="R10" s="361"/>
      <c r="S10" s="273"/>
      <c r="T10" s="525" t="s">
        <v>235</v>
      </c>
      <c r="U10" s="480"/>
      <c r="V10" s="480"/>
      <c r="W10" s="480"/>
      <c r="X10" s="480"/>
      <c r="Y10" s="538"/>
      <c r="Z10" s="538"/>
    </row>
    <row r="11" spans="1:26" ht="15" customHeight="1">
      <c r="A11" s="514"/>
      <c r="B11" s="514"/>
      <c r="C11" s="380"/>
      <c r="D11" s="516"/>
      <c r="E11" s="489"/>
      <c r="F11" s="519"/>
      <c r="G11" s="411"/>
      <c r="H11" s="237">
        <v>7</v>
      </c>
      <c r="I11" s="238" t="s">
        <v>228</v>
      </c>
      <c r="J11" s="519"/>
      <c r="K11" s="519"/>
      <c r="L11" s="519"/>
      <c r="M11" s="234"/>
      <c r="N11" s="531"/>
      <c r="O11" s="361"/>
      <c r="P11" s="361"/>
      <c r="Q11" s="361"/>
      <c r="R11" s="361"/>
      <c r="S11" s="273"/>
      <c r="T11" s="525"/>
      <c r="U11" s="480"/>
      <c r="V11" s="480"/>
      <c r="W11" s="480"/>
      <c r="X11" s="480"/>
      <c r="Y11" s="538"/>
      <c r="Z11" s="538"/>
    </row>
    <row r="12" spans="1:26" ht="15" customHeight="1">
      <c r="A12" s="514"/>
      <c r="B12" s="514"/>
      <c r="C12" s="380"/>
      <c r="D12" s="516"/>
      <c r="E12" s="489"/>
      <c r="F12" s="519"/>
      <c r="G12" s="411"/>
      <c r="H12" s="184">
        <v>10</v>
      </c>
      <c r="I12" s="238" t="s">
        <v>12</v>
      </c>
      <c r="J12" s="519"/>
      <c r="K12" s="519"/>
      <c r="L12" s="519"/>
      <c r="M12" s="234"/>
      <c r="N12" s="531"/>
      <c r="O12" s="361"/>
      <c r="P12" s="361"/>
      <c r="Q12" s="361"/>
      <c r="R12" s="361"/>
      <c r="S12" s="273"/>
      <c r="T12" s="525"/>
      <c r="U12" s="480"/>
      <c r="V12" s="480"/>
      <c r="W12" s="480"/>
      <c r="X12" s="480"/>
      <c r="Y12" s="538"/>
      <c r="Z12" s="538"/>
    </row>
    <row r="13" spans="1:26" ht="15" customHeight="1">
      <c r="A13" s="514"/>
      <c r="B13" s="514"/>
      <c r="C13" s="380"/>
      <c r="D13" s="516"/>
      <c r="E13" s="489"/>
      <c r="F13" s="519"/>
      <c r="G13" s="411"/>
      <c r="H13" s="184">
        <v>1</v>
      </c>
      <c r="I13" s="238" t="s">
        <v>13</v>
      </c>
      <c r="J13" s="519"/>
      <c r="K13" s="519"/>
      <c r="L13" s="519"/>
      <c r="M13" s="74"/>
      <c r="N13" s="531"/>
      <c r="O13" s="361"/>
      <c r="P13" s="361"/>
      <c r="Q13" s="361"/>
      <c r="R13" s="361"/>
      <c r="S13" s="273"/>
      <c r="T13" s="522" t="s">
        <v>233</v>
      </c>
      <c r="U13" s="480"/>
      <c r="V13" s="480"/>
      <c r="W13" s="480"/>
      <c r="X13" s="480"/>
      <c r="Y13" s="538"/>
      <c r="Z13" s="538"/>
    </row>
    <row r="14" spans="1:26" ht="18.75" customHeight="1">
      <c r="A14" s="514"/>
      <c r="B14" s="514"/>
      <c r="C14" s="380"/>
      <c r="D14" s="516"/>
      <c r="E14" s="489"/>
      <c r="F14" s="519"/>
      <c r="G14" s="411"/>
      <c r="H14" s="184">
        <v>1</v>
      </c>
      <c r="I14" s="238" t="s">
        <v>11</v>
      </c>
      <c r="J14" s="519"/>
      <c r="K14" s="519"/>
      <c r="L14" s="519"/>
      <c r="M14" s="243"/>
      <c r="N14" s="528"/>
      <c r="O14" s="361"/>
      <c r="P14" s="361"/>
      <c r="Q14" s="361"/>
      <c r="R14" s="361"/>
      <c r="S14" s="273"/>
      <c r="T14" s="522"/>
      <c r="U14" s="480"/>
      <c r="V14" s="480"/>
      <c r="W14" s="480"/>
      <c r="X14" s="480"/>
      <c r="Y14" s="538"/>
      <c r="Z14" s="538"/>
    </row>
    <row r="15" spans="1:26" ht="15" customHeight="1">
      <c r="A15" s="514"/>
      <c r="B15" s="514"/>
      <c r="C15" s="380"/>
      <c r="D15" s="516"/>
      <c r="E15" s="489"/>
      <c r="F15" s="519"/>
      <c r="G15" s="411"/>
      <c r="H15" s="184">
        <v>8</v>
      </c>
      <c r="I15" s="238" t="s">
        <v>242</v>
      </c>
      <c r="J15" s="519"/>
      <c r="K15" s="519"/>
      <c r="L15" s="519"/>
      <c r="M15" s="9"/>
      <c r="N15" s="9"/>
      <c r="O15" s="361"/>
      <c r="P15" s="361"/>
      <c r="Q15" s="361"/>
      <c r="R15" s="361"/>
      <c r="S15" s="273"/>
      <c r="T15" s="522"/>
      <c r="U15" s="480"/>
      <c r="V15" s="480"/>
      <c r="W15" s="480"/>
      <c r="X15" s="480"/>
      <c r="Y15" s="538"/>
      <c r="Z15" s="538"/>
    </row>
    <row r="16" spans="1:26" ht="15.75">
      <c r="A16" s="514"/>
      <c r="B16" s="514"/>
      <c r="C16" s="380"/>
      <c r="D16" s="516"/>
      <c r="E16" s="489"/>
      <c r="F16" s="519"/>
      <c r="G16" s="411"/>
      <c r="H16" s="184">
        <v>30</v>
      </c>
      <c r="I16" s="238" t="s">
        <v>14</v>
      </c>
      <c r="J16" s="519"/>
      <c r="K16" s="519"/>
      <c r="L16" s="519"/>
      <c r="M16" s="111"/>
      <c r="N16" s="111"/>
      <c r="O16" s="361"/>
      <c r="P16" s="361"/>
      <c r="Q16" s="361"/>
      <c r="R16" s="361"/>
      <c r="S16" s="273"/>
      <c r="T16" s="522"/>
      <c r="U16" s="480"/>
      <c r="V16" s="480"/>
      <c r="W16" s="480"/>
      <c r="X16" s="480"/>
      <c r="Y16" s="538"/>
      <c r="Z16" s="538"/>
    </row>
    <row r="17" spans="1:26" ht="15.75">
      <c r="A17" s="514"/>
      <c r="B17" s="514"/>
      <c r="C17" s="380"/>
      <c r="D17" s="516"/>
      <c r="E17" s="489"/>
      <c r="F17" s="519"/>
      <c r="G17" s="411"/>
      <c r="H17" s="184">
        <v>45</v>
      </c>
      <c r="I17" s="238" t="s">
        <v>15</v>
      </c>
      <c r="J17" s="519"/>
      <c r="K17" s="519"/>
      <c r="L17" s="519"/>
      <c r="M17" s="9"/>
      <c r="N17" s="9"/>
      <c r="O17" s="361"/>
      <c r="P17" s="361"/>
      <c r="Q17" s="361"/>
      <c r="R17" s="361"/>
      <c r="S17" s="273"/>
      <c r="T17" s="522" t="s">
        <v>236</v>
      </c>
      <c r="U17" s="480"/>
      <c r="V17" s="480"/>
      <c r="W17" s="480"/>
      <c r="X17" s="480"/>
      <c r="Y17" s="538"/>
      <c r="Z17" s="538"/>
    </row>
    <row r="18" spans="1:26" ht="15.75">
      <c r="A18" s="514"/>
      <c r="B18" s="514"/>
      <c r="C18" s="380"/>
      <c r="D18" s="516"/>
      <c r="E18" s="489"/>
      <c r="F18" s="519"/>
      <c r="G18" s="411"/>
      <c r="H18" s="184">
        <v>28</v>
      </c>
      <c r="I18" s="238" t="s">
        <v>16</v>
      </c>
      <c r="J18" s="519"/>
      <c r="K18" s="519"/>
      <c r="L18" s="519"/>
      <c r="M18" s="12"/>
      <c r="N18" s="12"/>
      <c r="O18" s="361"/>
      <c r="P18" s="361"/>
      <c r="Q18" s="361"/>
      <c r="R18" s="361"/>
      <c r="S18" s="273"/>
      <c r="T18" s="522"/>
      <c r="U18" s="480"/>
      <c r="V18" s="480"/>
      <c r="W18" s="480"/>
      <c r="X18" s="480"/>
      <c r="Y18" s="538"/>
      <c r="Z18" s="538"/>
    </row>
    <row r="19" spans="1:26" ht="15.75">
      <c r="A19" s="512"/>
      <c r="B19" s="512"/>
      <c r="C19" s="381"/>
      <c r="D19" s="517"/>
      <c r="E19" s="448"/>
      <c r="F19" s="520"/>
      <c r="G19" s="413"/>
      <c r="H19" s="177">
        <v>10</v>
      </c>
      <c r="I19" s="239" t="s">
        <v>171</v>
      </c>
      <c r="J19" s="520"/>
      <c r="K19" s="520"/>
      <c r="L19" s="520"/>
      <c r="M19" s="104"/>
      <c r="N19" s="104"/>
      <c r="O19" s="382"/>
      <c r="P19" s="382"/>
      <c r="Q19" s="382"/>
      <c r="R19" s="382"/>
      <c r="S19" s="274"/>
      <c r="T19" s="523"/>
      <c r="U19" s="536"/>
      <c r="V19" s="536"/>
      <c r="W19" s="536"/>
      <c r="X19" s="536"/>
      <c r="Y19" s="539"/>
      <c r="Z19" s="539"/>
    </row>
    <row r="20" spans="1:26">
      <c r="A20" s="12"/>
      <c r="B20" s="12"/>
      <c r="C20" s="12"/>
      <c r="D20" s="12"/>
      <c r="E20" s="12"/>
      <c r="F20" s="12"/>
      <c r="G20" s="12"/>
      <c r="H20" s="178"/>
      <c r="I20" s="240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>
      <c r="T21" s="6" t="s">
        <v>90</v>
      </c>
      <c r="W21" s="6"/>
    </row>
    <row r="22" spans="1:26" ht="15.75">
      <c r="T22" s="7" t="s">
        <v>3</v>
      </c>
      <c r="W22" s="7"/>
    </row>
    <row r="23" spans="1:26" ht="15.75">
      <c r="T23" s="7" t="s">
        <v>4</v>
      </c>
      <c r="W23" s="7"/>
    </row>
    <row r="24" spans="1:26" ht="15.75">
      <c r="T24" s="7" t="s">
        <v>5</v>
      </c>
      <c r="W24" s="7"/>
    </row>
    <row r="25" spans="1:26" ht="15.75">
      <c r="T25" s="7"/>
      <c r="V25" s="513" t="s">
        <v>243</v>
      </c>
      <c r="W25" s="513"/>
      <c r="X25" s="513"/>
    </row>
    <row r="26" spans="1:26">
      <c r="V26" s="513"/>
      <c r="W26" s="513"/>
      <c r="X26" s="513"/>
    </row>
    <row r="27" spans="1:26" ht="18.75">
      <c r="T27" s="8" t="s">
        <v>7</v>
      </c>
      <c r="W27" s="8"/>
    </row>
    <row r="28" spans="1:26">
      <c r="T28" t="s">
        <v>6</v>
      </c>
    </row>
    <row r="32" spans="1:26" ht="21" customHeight="1">
      <c r="A32" s="529"/>
      <c r="B32" s="529"/>
      <c r="C32" s="529"/>
      <c r="D32" s="529"/>
      <c r="E32" s="529"/>
      <c r="F32" s="529"/>
      <c r="G32" s="529"/>
      <c r="H32" s="529"/>
      <c r="I32" s="529"/>
      <c r="J32" s="529"/>
      <c r="K32" s="529"/>
      <c r="L32" s="529"/>
      <c r="M32" s="529"/>
      <c r="N32" s="529"/>
      <c r="O32" s="529"/>
      <c r="P32" s="529"/>
      <c r="Q32" s="529"/>
      <c r="R32" s="529"/>
      <c r="S32" s="529"/>
      <c r="T32" s="529"/>
      <c r="U32" s="529"/>
      <c r="V32" s="529"/>
      <c r="W32" s="529"/>
      <c r="X32" s="286"/>
      <c r="Y32" s="286"/>
      <c r="Z32" s="286"/>
    </row>
    <row r="33" spans="1:26" ht="21">
      <c r="A33" s="275"/>
      <c r="B33" s="275"/>
      <c r="C33" s="275"/>
      <c r="D33" s="275"/>
      <c r="E33" s="275"/>
      <c r="F33" s="275"/>
      <c r="G33" s="275"/>
      <c r="H33" s="275"/>
      <c r="I33" s="275"/>
      <c r="J33" s="275"/>
      <c r="K33" s="275"/>
      <c r="L33" s="275"/>
      <c r="M33" s="275"/>
      <c r="N33" s="275"/>
      <c r="O33" s="275"/>
      <c r="P33" s="275"/>
      <c r="Q33" s="275"/>
      <c r="R33" s="275"/>
      <c r="S33" s="275"/>
      <c r="T33" s="275"/>
      <c r="U33" s="275"/>
      <c r="V33" s="275"/>
      <c r="W33" s="275"/>
      <c r="X33" s="275"/>
      <c r="Y33" s="275"/>
      <c r="Z33" s="275"/>
    </row>
    <row r="35" spans="1:26" ht="25.5" customHeight="1">
      <c r="A35" s="511" t="s">
        <v>203</v>
      </c>
      <c r="B35" s="541" t="s">
        <v>204</v>
      </c>
      <c r="C35" s="541"/>
      <c r="D35" s="541"/>
      <c r="E35" s="541" t="s">
        <v>208</v>
      </c>
      <c r="F35" s="541"/>
      <c r="G35" s="541"/>
      <c r="H35" s="541"/>
      <c r="I35" s="541"/>
      <c r="J35" s="540" t="s">
        <v>210</v>
      </c>
      <c r="K35" s="540"/>
      <c r="L35" s="540"/>
      <c r="M35" s="542" t="s">
        <v>284</v>
      </c>
      <c r="N35" s="543"/>
      <c r="O35" s="540" t="s">
        <v>212</v>
      </c>
      <c r="P35" s="540"/>
      <c r="Q35" s="540"/>
      <c r="R35" s="540"/>
      <c r="S35" s="542" t="s">
        <v>285</v>
      </c>
      <c r="T35" s="543"/>
      <c r="U35" s="402" t="s">
        <v>294</v>
      </c>
      <c r="V35" s="402"/>
      <c r="W35" s="402"/>
      <c r="X35" s="402"/>
      <c r="Y35" s="402" t="s">
        <v>224</v>
      </c>
      <c r="Z35" s="402"/>
    </row>
    <row r="36" spans="1:26" ht="21" customHeight="1">
      <c r="A36" s="514"/>
      <c r="B36" s="542" t="s">
        <v>283</v>
      </c>
      <c r="C36" s="543"/>
      <c r="D36" s="509" t="s">
        <v>207</v>
      </c>
      <c r="E36" s="511" t="s">
        <v>215</v>
      </c>
      <c r="F36" s="511" t="s">
        <v>81</v>
      </c>
      <c r="G36" s="511" t="s">
        <v>209</v>
      </c>
      <c r="H36" s="550" t="s">
        <v>82</v>
      </c>
      <c r="I36" s="551"/>
      <c r="J36" s="509" t="s">
        <v>10</v>
      </c>
      <c r="K36" s="511" t="s">
        <v>69</v>
      </c>
      <c r="L36" s="509" t="s">
        <v>216</v>
      </c>
      <c r="M36" s="544"/>
      <c r="N36" s="545"/>
      <c r="O36" s="509">
        <v>2016</v>
      </c>
      <c r="P36" s="509">
        <v>2017</v>
      </c>
      <c r="Q36" s="509">
        <v>2018</v>
      </c>
      <c r="R36" s="509">
        <v>2019</v>
      </c>
      <c r="S36" s="544"/>
      <c r="T36" s="545"/>
      <c r="U36" s="511" t="s">
        <v>220</v>
      </c>
      <c r="V36" s="511" t="s">
        <v>221</v>
      </c>
      <c r="W36" s="511" t="s">
        <v>222</v>
      </c>
      <c r="X36" s="511" t="s">
        <v>223</v>
      </c>
      <c r="Y36" s="507" t="s">
        <v>225</v>
      </c>
      <c r="Z36" s="507" t="s">
        <v>226</v>
      </c>
    </row>
    <row r="37" spans="1:26" ht="20.25" customHeight="1">
      <c r="A37" s="512"/>
      <c r="B37" s="546"/>
      <c r="C37" s="547"/>
      <c r="D37" s="510"/>
      <c r="E37" s="512"/>
      <c r="F37" s="512"/>
      <c r="G37" s="512"/>
      <c r="H37" s="552"/>
      <c r="I37" s="553"/>
      <c r="J37" s="510"/>
      <c r="K37" s="512"/>
      <c r="L37" s="510"/>
      <c r="M37" s="546"/>
      <c r="N37" s="547"/>
      <c r="O37" s="510"/>
      <c r="P37" s="510"/>
      <c r="Q37" s="510"/>
      <c r="R37" s="510"/>
      <c r="S37" s="283">
        <v>2019</v>
      </c>
      <c r="T37" s="284">
        <v>2020</v>
      </c>
      <c r="U37" s="512"/>
      <c r="V37" s="512"/>
      <c r="W37" s="512"/>
      <c r="X37" s="512"/>
      <c r="Y37" s="508"/>
      <c r="Z37" s="508"/>
    </row>
    <row r="38" spans="1:26" ht="16.5" customHeight="1">
      <c r="A38" s="511" t="s">
        <v>214</v>
      </c>
      <c r="B38" s="542" t="s">
        <v>0</v>
      </c>
      <c r="C38" s="543"/>
      <c r="D38" s="515" t="s">
        <v>88</v>
      </c>
      <c r="E38" s="362">
        <v>2</v>
      </c>
      <c r="F38" s="360">
        <v>2</v>
      </c>
      <c r="G38" s="521" t="s">
        <v>8</v>
      </c>
      <c r="H38" s="564">
        <v>1</v>
      </c>
      <c r="I38" s="530" t="s">
        <v>227</v>
      </c>
      <c r="J38" s="518">
        <v>31</v>
      </c>
      <c r="K38" s="518">
        <v>89</v>
      </c>
      <c r="L38" s="518">
        <f>J38+K38</f>
        <v>120</v>
      </c>
      <c r="M38" s="456" t="s">
        <v>217</v>
      </c>
      <c r="N38" s="456"/>
      <c r="O38" s="360">
        <v>20</v>
      </c>
      <c r="P38" s="360">
        <v>27</v>
      </c>
      <c r="Q38" s="360">
        <v>42</v>
      </c>
      <c r="R38" s="360">
        <v>33</v>
      </c>
      <c r="S38" s="562" t="s">
        <v>295</v>
      </c>
      <c r="T38" s="562" t="s">
        <v>289</v>
      </c>
      <c r="U38" s="479" t="s">
        <v>238</v>
      </c>
      <c r="V38" s="479" t="s">
        <v>291</v>
      </c>
      <c r="W38" s="479" t="s">
        <v>292</v>
      </c>
      <c r="X38" s="561">
        <v>0.22</v>
      </c>
      <c r="Y38" s="537" t="s">
        <v>8</v>
      </c>
      <c r="Z38" s="509" t="s">
        <v>293</v>
      </c>
    </row>
    <row r="39" spans="1:26" ht="11.25" customHeight="1">
      <c r="A39" s="514"/>
      <c r="B39" s="544"/>
      <c r="C39" s="545"/>
      <c r="D39" s="516"/>
      <c r="E39" s="363"/>
      <c r="F39" s="361"/>
      <c r="G39" s="411"/>
      <c r="H39" s="565"/>
      <c r="I39" s="531"/>
      <c r="J39" s="519"/>
      <c r="K39" s="519"/>
      <c r="L39" s="519"/>
      <c r="M39" s="526"/>
      <c r="N39" s="526"/>
      <c r="O39" s="361"/>
      <c r="P39" s="361"/>
      <c r="Q39" s="361"/>
      <c r="R39" s="361"/>
      <c r="S39" s="563"/>
      <c r="T39" s="563"/>
      <c r="U39" s="480"/>
      <c r="V39" s="480"/>
      <c r="W39" s="480"/>
      <c r="X39" s="480"/>
      <c r="Y39" s="538"/>
      <c r="Z39" s="554"/>
    </row>
    <row r="40" spans="1:26" ht="25.5" customHeight="1">
      <c r="A40" s="514"/>
      <c r="B40" s="544"/>
      <c r="C40" s="545"/>
      <c r="D40" s="516"/>
      <c r="E40" s="363"/>
      <c r="F40" s="361"/>
      <c r="G40" s="411"/>
      <c r="H40" s="184">
        <v>10</v>
      </c>
      <c r="I40" s="238" t="s">
        <v>231</v>
      </c>
      <c r="J40" s="519"/>
      <c r="K40" s="519"/>
      <c r="L40" s="519"/>
      <c r="M40" s="241">
        <v>1</v>
      </c>
      <c r="N40" s="555" t="s">
        <v>218</v>
      </c>
      <c r="O40" s="361"/>
      <c r="P40" s="361"/>
      <c r="Q40" s="361"/>
      <c r="R40" s="361"/>
      <c r="S40" s="557" t="s">
        <v>232</v>
      </c>
      <c r="T40" s="557" t="s">
        <v>286</v>
      </c>
      <c r="U40" s="480"/>
      <c r="V40" s="480"/>
      <c r="W40" s="480"/>
      <c r="X40" s="480"/>
      <c r="Y40" s="538"/>
      <c r="Z40" s="554"/>
    </row>
    <row r="41" spans="1:26" ht="16.5" customHeight="1">
      <c r="A41" s="514"/>
      <c r="B41" s="544"/>
      <c r="C41" s="545"/>
      <c r="D41" s="516"/>
      <c r="E41" s="363"/>
      <c r="F41" s="361"/>
      <c r="G41" s="411"/>
      <c r="H41" s="184">
        <v>2</v>
      </c>
      <c r="I41" s="238" t="s">
        <v>230</v>
      </c>
      <c r="J41" s="519"/>
      <c r="K41" s="519"/>
      <c r="L41" s="519"/>
      <c r="M41" s="242"/>
      <c r="N41" s="556"/>
      <c r="O41" s="361"/>
      <c r="P41" s="361"/>
      <c r="Q41" s="361"/>
      <c r="R41" s="361"/>
      <c r="S41" s="557"/>
      <c r="T41" s="557"/>
      <c r="U41" s="480"/>
      <c r="V41" s="480"/>
      <c r="W41" s="480"/>
      <c r="X41" s="480"/>
      <c r="Y41" s="538"/>
      <c r="Z41" s="554"/>
    </row>
    <row r="42" spans="1:26" ht="15.75" customHeight="1">
      <c r="A42" s="514"/>
      <c r="B42" s="544"/>
      <c r="C42" s="545"/>
      <c r="D42" s="516"/>
      <c r="E42" s="363"/>
      <c r="F42" s="361"/>
      <c r="G42" s="411"/>
      <c r="H42" s="237">
        <v>241</v>
      </c>
      <c r="I42" s="238" t="s">
        <v>229</v>
      </c>
      <c r="J42" s="519"/>
      <c r="K42" s="519"/>
      <c r="L42" s="519"/>
      <c r="M42" s="241">
        <v>1</v>
      </c>
      <c r="N42" s="555" t="s">
        <v>296</v>
      </c>
      <c r="O42" s="361"/>
      <c r="P42" s="361"/>
      <c r="Q42" s="361"/>
      <c r="R42" s="361"/>
      <c r="S42" s="559" t="s">
        <v>235</v>
      </c>
      <c r="T42" s="559" t="s">
        <v>287</v>
      </c>
      <c r="U42" s="480"/>
      <c r="V42" s="480"/>
      <c r="W42" s="480"/>
      <c r="X42" s="480"/>
      <c r="Y42" s="538"/>
      <c r="Z42" s="554"/>
    </row>
    <row r="43" spans="1:26" ht="15.75" customHeight="1">
      <c r="A43" s="514"/>
      <c r="B43" s="544"/>
      <c r="C43" s="545"/>
      <c r="D43" s="516"/>
      <c r="E43" s="363"/>
      <c r="F43" s="361"/>
      <c r="G43" s="411"/>
      <c r="H43" s="237">
        <v>7</v>
      </c>
      <c r="I43" s="238" t="s">
        <v>228</v>
      </c>
      <c r="J43" s="519"/>
      <c r="K43" s="519"/>
      <c r="L43" s="519"/>
      <c r="M43" s="234"/>
      <c r="N43" s="558"/>
      <c r="O43" s="361"/>
      <c r="P43" s="361"/>
      <c r="Q43" s="361"/>
      <c r="R43" s="361"/>
      <c r="S43" s="559"/>
      <c r="T43" s="559"/>
      <c r="U43" s="480"/>
      <c r="V43" s="480"/>
      <c r="W43" s="480"/>
      <c r="X43" s="480"/>
      <c r="Y43" s="538"/>
      <c r="Z43" s="554"/>
    </row>
    <row r="44" spans="1:26" ht="15.75" customHeight="1">
      <c r="A44" s="514"/>
      <c r="B44" s="544"/>
      <c r="C44" s="545"/>
      <c r="D44" s="516"/>
      <c r="E44" s="363"/>
      <c r="F44" s="361"/>
      <c r="G44" s="411"/>
      <c r="H44" s="184">
        <v>10</v>
      </c>
      <c r="I44" s="238" t="s">
        <v>12</v>
      </c>
      <c r="J44" s="519"/>
      <c r="K44" s="519"/>
      <c r="L44" s="519"/>
      <c r="M44" s="234"/>
      <c r="N44" s="558"/>
      <c r="O44" s="361"/>
      <c r="P44" s="361"/>
      <c r="Q44" s="361"/>
      <c r="R44" s="361"/>
      <c r="S44" s="559"/>
      <c r="T44" s="559"/>
      <c r="U44" s="480"/>
      <c r="V44" s="480"/>
      <c r="W44" s="480"/>
      <c r="X44" s="480"/>
      <c r="Y44" s="538"/>
      <c r="Z44" s="554"/>
    </row>
    <row r="45" spans="1:26" ht="15" customHeight="1">
      <c r="A45" s="514"/>
      <c r="B45" s="544"/>
      <c r="C45" s="545"/>
      <c r="D45" s="516"/>
      <c r="E45" s="363"/>
      <c r="F45" s="361"/>
      <c r="G45" s="411"/>
      <c r="H45" s="184">
        <v>1</v>
      </c>
      <c r="I45" s="238" t="s">
        <v>13</v>
      </c>
      <c r="J45" s="519"/>
      <c r="K45" s="519"/>
      <c r="L45" s="519"/>
      <c r="M45" s="74"/>
      <c r="N45" s="558"/>
      <c r="O45" s="361"/>
      <c r="P45" s="361"/>
      <c r="Q45" s="361"/>
      <c r="R45" s="361"/>
      <c r="S45" s="557" t="s">
        <v>233</v>
      </c>
      <c r="T45" s="557" t="s">
        <v>290</v>
      </c>
      <c r="U45" s="480"/>
      <c r="V45" s="480"/>
      <c r="W45" s="480"/>
      <c r="X45" s="480"/>
      <c r="Y45" s="538"/>
      <c r="Z45" s="554"/>
    </row>
    <row r="46" spans="1:26" ht="19.5" customHeight="1">
      <c r="A46" s="514"/>
      <c r="B46" s="544"/>
      <c r="C46" s="545"/>
      <c r="D46" s="516"/>
      <c r="E46" s="363"/>
      <c r="F46" s="361"/>
      <c r="G46" s="411"/>
      <c r="H46" s="184">
        <v>1</v>
      </c>
      <c r="I46" s="238" t="s">
        <v>11</v>
      </c>
      <c r="J46" s="519"/>
      <c r="K46" s="519"/>
      <c r="L46" s="519"/>
      <c r="M46" s="243"/>
      <c r="N46" s="556"/>
      <c r="O46" s="361"/>
      <c r="P46" s="361"/>
      <c r="Q46" s="361"/>
      <c r="R46" s="361"/>
      <c r="S46" s="557"/>
      <c r="T46" s="557"/>
      <c r="U46" s="480"/>
      <c r="V46" s="480"/>
      <c r="W46" s="480"/>
      <c r="X46" s="480"/>
      <c r="Y46" s="538"/>
      <c r="Z46" s="554"/>
    </row>
    <row r="47" spans="1:26" ht="15.75" customHeight="1">
      <c r="A47" s="514"/>
      <c r="B47" s="544"/>
      <c r="C47" s="545"/>
      <c r="D47" s="516"/>
      <c r="E47" s="363"/>
      <c r="F47" s="361"/>
      <c r="G47" s="411"/>
      <c r="H47" s="184">
        <v>8</v>
      </c>
      <c r="I47" s="238" t="s">
        <v>242</v>
      </c>
      <c r="J47" s="519"/>
      <c r="K47" s="519"/>
      <c r="L47" s="519"/>
      <c r="M47" s="9"/>
      <c r="N47" s="9"/>
      <c r="O47" s="361"/>
      <c r="P47" s="361"/>
      <c r="Q47" s="361"/>
      <c r="R47" s="361"/>
      <c r="S47" s="557"/>
      <c r="T47" s="557"/>
      <c r="U47" s="480"/>
      <c r="V47" s="480"/>
      <c r="W47" s="480"/>
      <c r="X47" s="480"/>
      <c r="Y47" s="538"/>
      <c r="Z47" s="554"/>
    </row>
    <row r="48" spans="1:26" ht="15.75" customHeight="1">
      <c r="A48" s="514"/>
      <c r="B48" s="544"/>
      <c r="C48" s="545"/>
      <c r="D48" s="516"/>
      <c r="E48" s="363"/>
      <c r="F48" s="361"/>
      <c r="G48" s="411"/>
      <c r="H48" s="184">
        <v>30</v>
      </c>
      <c r="I48" s="238" t="s">
        <v>14</v>
      </c>
      <c r="J48" s="519"/>
      <c r="K48" s="519"/>
      <c r="L48" s="519"/>
      <c r="M48" s="276"/>
      <c r="N48" s="276"/>
      <c r="O48" s="361"/>
      <c r="P48" s="361"/>
      <c r="Q48" s="361"/>
      <c r="R48" s="361"/>
      <c r="S48" s="557"/>
      <c r="T48" s="557"/>
      <c r="U48" s="480"/>
      <c r="V48" s="480"/>
      <c r="W48" s="480"/>
      <c r="X48" s="480"/>
      <c r="Y48" s="538"/>
      <c r="Z48" s="554"/>
    </row>
    <row r="49" spans="1:26" ht="21" customHeight="1">
      <c r="A49" s="514"/>
      <c r="B49" s="544"/>
      <c r="C49" s="545"/>
      <c r="D49" s="516"/>
      <c r="E49" s="363"/>
      <c r="F49" s="361"/>
      <c r="G49" s="411"/>
      <c r="H49" s="184">
        <v>45</v>
      </c>
      <c r="I49" s="238" t="s">
        <v>15</v>
      </c>
      <c r="J49" s="519"/>
      <c r="K49" s="519"/>
      <c r="L49" s="519"/>
      <c r="M49" s="9"/>
      <c r="N49" s="9"/>
      <c r="O49" s="361"/>
      <c r="P49" s="361"/>
      <c r="Q49" s="361"/>
      <c r="R49" s="361"/>
      <c r="S49" s="557" t="s">
        <v>236</v>
      </c>
      <c r="T49" s="557" t="s">
        <v>288</v>
      </c>
      <c r="U49" s="480"/>
      <c r="V49" s="480"/>
      <c r="W49" s="480"/>
      <c r="X49" s="480"/>
      <c r="Y49" s="538"/>
      <c r="Z49" s="554"/>
    </row>
    <row r="50" spans="1:26" ht="15.75" customHeight="1">
      <c r="A50" s="514"/>
      <c r="B50" s="544"/>
      <c r="C50" s="545"/>
      <c r="D50" s="516"/>
      <c r="E50" s="363"/>
      <c r="F50" s="361"/>
      <c r="G50" s="411"/>
      <c r="H50" s="184">
        <v>28</v>
      </c>
      <c r="I50" s="238" t="s">
        <v>16</v>
      </c>
      <c r="J50" s="519"/>
      <c r="K50" s="519"/>
      <c r="L50" s="519"/>
      <c r="M50" s="12"/>
      <c r="N50" s="12"/>
      <c r="O50" s="361"/>
      <c r="P50" s="361"/>
      <c r="Q50" s="361"/>
      <c r="R50" s="361"/>
      <c r="S50" s="557"/>
      <c r="T50" s="557"/>
      <c r="U50" s="480"/>
      <c r="V50" s="480"/>
      <c r="W50" s="480"/>
      <c r="X50" s="480"/>
      <c r="Y50" s="538"/>
      <c r="Z50" s="554"/>
    </row>
    <row r="51" spans="1:26" ht="15.75" customHeight="1">
      <c r="A51" s="512"/>
      <c r="B51" s="546"/>
      <c r="C51" s="547"/>
      <c r="D51" s="517"/>
      <c r="E51" s="423"/>
      <c r="F51" s="382"/>
      <c r="G51" s="413"/>
      <c r="H51" s="285">
        <v>10</v>
      </c>
      <c r="I51" s="239" t="s">
        <v>171</v>
      </c>
      <c r="J51" s="520"/>
      <c r="K51" s="520"/>
      <c r="L51" s="520"/>
      <c r="M51" s="104"/>
      <c r="N51" s="104"/>
      <c r="O51" s="382"/>
      <c r="P51" s="382"/>
      <c r="Q51" s="382"/>
      <c r="R51" s="382"/>
      <c r="S51" s="560"/>
      <c r="T51" s="560"/>
      <c r="U51" s="536"/>
      <c r="V51" s="536"/>
      <c r="W51" s="536"/>
      <c r="X51" s="536"/>
      <c r="Y51" s="539"/>
      <c r="Z51" s="510"/>
    </row>
    <row r="52" spans="1:26">
      <c r="A52" s="12"/>
      <c r="B52" s="12"/>
      <c r="C52" s="12"/>
      <c r="D52" s="12"/>
      <c r="E52" s="12"/>
      <c r="F52" s="12"/>
      <c r="G52" s="12"/>
      <c r="H52" s="178"/>
      <c r="I52" s="240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>
      <c r="T53" s="6"/>
      <c r="W53" s="6"/>
    </row>
    <row r="54" spans="1:26" ht="15.75">
      <c r="T54" s="7"/>
      <c r="W54" s="7"/>
    </row>
    <row r="55" spans="1:26" ht="15.75">
      <c r="T55" s="7"/>
      <c r="W55" s="7"/>
    </row>
    <row r="56" spans="1:26" ht="16.5" customHeight="1">
      <c r="T56" s="7"/>
      <c r="W56" s="7"/>
    </row>
    <row r="57" spans="1:26" ht="17.25" customHeight="1">
      <c r="T57" s="7"/>
      <c r="V57" s="513"/>
      <c r="W57" s="513"/>
      <c r="X57" s="513"/>
    </row>
    <row r="58" spans="1:26">
      <c r="V58" s="513"/>
      <c r="W58" s="513"/>
      <c r="X58" s="513"/>
    </row>
    <row r="59" spans="1:26" ht="18.75">
      <c r="T59" s="8"/>
      <c r="W59" s="8"/>
    </row>
  </sheetData>
  <mergeCells count="106">
    <mergeCell ref="V57:X58"/>
    <mergeCell ref="B38:C51"/>
    <mergeCell ref="S35:T36"/>
    <mergeCell ref="S38:S39"/>
    <mergeCell ref="S40:S41"/>
    <mergeCell ref="S42:S44"/>
    <mergeCell ref="S45:S48"/>
    <mergeCell ref="S49:S51"/>
    <mergeCell ref="T38:T39"/>
    <mergeCell ref="J38:J51"/>
    <mergeCell ref="K38:K51"/>
    <mergeCell ref="L38:L51"/>
    <mergeCell ref="M38:N39"/>
    <mergeCell ref="E38:E51"/>
    <mergeCell ref="F38:F51"/>
    <mergeCell ref="G38:G51"/>
    <mergeCell ref="H38:H39"/>
    <mergeCell ref="I38:I39"/>
    <mergeCell ref="U35:X35"/>
    <mergeCell ref="U36:U37"/>
    <mergeCell ref="V36:V37"/>
    <mergeCell ref="W36:W37"/>
    <mergeCell ref="X36:X37"/>
    <mergeCell ref="A38:A51"/>
    <mergeCell ref="D38:D51"/>
    <mergeCell ref="Z38:Z51"/>
    <mergeCell ref="N40:N41"/>
    <mergeCell ref="T40:T41"/>
    <mergeCell ref="N42:N46"/>
    <mergeCell ref="T42:T44"/>
    <mergeCell ref="T45:T48"/>
    <mergeCell ref="T49:T51"/>
    <mergeCell ref="U38:U51"/>
    <mergeCell ref="V38:V51"/>
    <mergeCell ref="W38:W51"/>
    <mergeCell ref="X38:X51"/>
    <mergeCell ref="Y38:Y51"/>
    <mergeCell ref="O38:O51"/>
    <mergeCell ref="P38:P51"/>
    <mergeCell ref="Q38:Q51"/>
    <mergeCell ref="R38:R51"/>
    <mergeCell ref="A35:A37"/>
    <mergeCell ref="B35:D35"/>
    <mergeCell ref="E35:I35"/>
    <mergeCell ref="J35:L35"/>
    <mergeCell ref="M35:N37"/>
    <mergeCell ref="O35:R35"/>
    <mergeCell ref="A4:A5"/>
    <mergeCell ref="B4:D4"/>
    <mergeCell ref="E4:I4"/>
    <mergeCell ref="J4:L4"/>
    <mergeCell ref="O6:O19"/>
    <mergeCell ref="M4:N5"/>
    <mergeCell ref="D36:D37"/>
    <mergeCell ref="E36:E37"/>
    <mergeCell ref="F36:F37"/>
    <mergeCell ref="G36:G37"/>
    <mergeCell ref="H36:I37"/>
    <mergeCell ref="Q36:Q37"/>
    <mergeCell ref="R36:R37"/>
    <mergeCell ref="B36:C37"/>
    <mergeCell ref="A32:W32"/>
    <mergeCell ref="A1:Z1"/>
    <mergeCell ref="I6:I7"/>
    <mergeCell ref="H6:H7"/>
    <mergeCell ref="H5:I5"/>
    <mergeCell ref="U4:X4"/>
    <mergeCell ref="Y4:Z4"/>
    <mergeCell ref="U6:U19"/>
    <mergeCell ref="V6:V19"/>
    <mergeCell ref="W6:W19"/>
    <mergeCell ref="X6:X19"/>
    <mergeCell ref="Y6:Y19"/>
    <mergeCell ref="Z6:Z19"/>
    <mergeCell ref="N10:N14"/>
    <mergeCell ref="T4:T5"/>
    <mergeCell ref="P6:P19"/>
    <mergeCell ref="Q6:Q19"/>
    <mergeCell ref="R6:R19"/>
    <mergeCell ref="O4:R4"/>
    <mergeCell ref="J6:J19"/>
    <mergeCell ref="K6:K19"/>
    <mergeCell ref="Y36:Y37"/>
    <mergeCell ref="Z36:Z37"/>
    <mergeCell ref="J36:J37"/>
    <mergeCell ref="K36:K37"/>
    <mergeCell ref="L36:L37"/>
    <mergeCell ref="O36:O37"/>
    <mergeCell ref="P36:P37"/>
    <mergeCell ref="V25:X26"/>
    <mergeCell ref="A6:A19"/>
    <mergeCell ref="B6:B19"/>
    <mergeCell ref="C6:C19"/>
    <mergeCell ref="D6:D19"/>
    <mergeCell ref="E6:E19"/>
    <mergeCell ref="F6:F19"/>
    <mergeCell ref="G6:G19"/>
    <mergeCell ref="T17:T19"/>
    <mergeCell ref="T6:T7"/>
    <mergeCell ref="T8:T9"/>
    <mergeCell ref="T10:T12"/>
    <mergeCell ref="T13:T16"/>
    <mergeCell ref="L6:L19"/>
    <mergeCell ref="M6:N7"/>
    <mergeCell ref="N8:N9"/>
    <mergeCell ref="Y35:Z35"/>
  </mergeCells>
  <pageMargins left="0.12" right="0.61" top="0.75" bottom="0.75" header="0.3" footer="0.3"/>
  <pageSetup paperSize="5" orientation="landscape" horizontalDpi="4294967292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X48"/>
  <sheetViews>
    <sheetView topLeftCell="A7" workbookViewId="0">
      <selection activeCell="A3" sqref="A3:G3"/>
    </sheetView>
  </sheetViews>
  <sheetFormatPr defaultRowHeight="15"/>
  <cols>
    <col min="1" max="1" width="4.7109375" customWidth="1"/>
    <col min="2" max="2" width="21.85546875" customWidth="1"/>
    <col min="3" max="3" width="13.140625" customWidth="1"/>
    <col min="4" max="4" width="47" customWidth="1"/>
    <col min="5" max="5" width="45.140625" customWidth="1"/>
    <col min="6" max="6" width="11.85546875" customWidth="1"/>
    <col min="7" max="7" width="17.5703125" customWidth="1"/>
    <col min="8" max="11" width="8.140625" customWidth="1"/>
    <col min="12" max="12" width="11.140625" customWidth="1"/>
    <col min="13" max="13" width="2.5703125" customWidth="1"/>
    <col min="14" max="14" width="23.85546875" customWidth="1"/>
    <col min="15" max="15" width="2.42578125" customWidth="1"/>
    <col min="16" max="16" width="12.85546875" customWidth="1"/>
    <col min="17" max="17" width="14.5703125" customWidth="1"/>
  </cols>
  <sheetData>
    <row r="1" spans="1:24" ht="27" customHeight="1">
      <c r="A1" s="570" t="s">
        <v>267</v>
      </c>
      <c r="B1" s="570"/>
      <c r="C1" s="570"/>
      <c r="D1" s="570"/>
      <c r="E1" s="570"/>
      <c r="F1" s="570"/>
      <c r="G1" s="570"/>
      <c r="H1" s="270"/>
      <c r="I1" s="1"/>
      <c r="J1" s="1"/>
      <c r="K1" s="1"/>
      <c r="L1" s="1"/>
      <c r="M1" s="1"/>
      <c r="N1" s="1"/>
      <c r="O1" s="1"/>
      <c r="P1" s="1"/>
      <c r="Q1" s="1"/>
      <c r="R1" s="1"/>
      <c r="S1" s="14"/>
      <c r="T1" s="1"/>
      <c r="U1" s="1"/>
      <c r="V1" s="1"/>
      <c r="W1" s="1"/>
      <c r="X1" s="1"/>
    </row>
    <row r="2" spans="1:24" ht="27" customHeight="1">
      <c r="A2" s="570" t="s">
        <v>268</v>
      </c>
      <c r="B2" s="570"/>
      <c r="C2" s="570"/>
      <c r="D2" s="570"/>
      <c r="E2" s="570"/>
      <c r="F2" s="570"/>
      <c r="G2" s="570"/>
      <c r="H2" s="271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</row>
    <row r="3" spans="1:24" ht="27" customHeight="1">
      <c r="A3" s="570" t="s">
        <v>244</v>
      </c>
      <c r="B3" s="570"/>
      <c r="C3" s="570"/>
      <c r="D3" s="570"/>
      <c r="E3" s="570"/>
      <c r="F3" s="570"/>
      <c r="G3" s="570"/>
      <c r="H3" s="270"/>
    </row>
    <row r="4" spans="1:24" s="12" customFormat="1" ht="20.25" customHeight="1">
      <c r="A4" s="250"/>
      <c r="B4" s="250"/>
      <c r="C4" s="250"/>
      <c r="D4" s="250"/>
      <c r="E4" s="250"/>
      <c r="F4" s="250"/>
      <c r="G4" s="13"/>
      <c r="H4" s="29"/>
      <c r="I4" s="29"/>
      <c r="J4" s="29"/>
      <c r="K4" s="29"/>
      <c r="L4" s="21"/>
      <c r="M4" s="16"/>
      <c r="N4" s="18"/>
      <c r="O4" s="18"/>
      <c r="P4" s="18"/>
      <c r="Q4" s="18"/>
    </row>
    <row r="5" spans="1:24" s="12" customFormat="1" ht="37.5" customHeight="1">
      <c r="A5" s="269" t="s">
        <v>1</v>
      </c>
      <c r="B5" s="269" t="s">
        <v>245</v>
      </c>
      <c r="C5" s="269" t="s">
        <v>175</v>
      </c>
      <c r="D5" s="574" t="s">
        <v>246</v>
      </c>
      <c r="E5" s="575"/>
      <c r="G5" s="27"/>
      <c r="H5" s="62"/>
      <c r="I5" s="62"/>
      <c r="J5" s="62"/>
      <c r="K5" s="62"/>
      <c r="L5" s="21"/>
      <c r="M5" s="16"/>
      <c r="N5" s="18"/>
      <c r="O5" s="18"/>
      <c r="P5" s="18"/>
      <c r="Q5" s="18"/>
    </row>
    <row r="6" spans="1:24" s="12" customFormat="1" ht="22.5" customHeight="1">
      <c r="A6" s="360">
        <v>1</v>
      </c>
      <c r="B6" s="447" t="s">
        <v>247</v>
      </c>
      <c r="C6" s="447">
        <v>2016</v>
      </c>
      <c r="D6" s="278">
        <v>7</v>
      </c>
      <c r="E6" s="572" t="s">
        <v>278</v>
      </c>
      <c r="G6" s="251"/>
      <c r="H6" s="22"/>
      <c r="I6" s="22"/>
      <c r="J6" s="22"/>
      <c r="K6" s="22"/>
      <c r="L6" s="252"/>
      <c r="M6" s="249"/>
      <c r="N6" s="253"/>
      <c r="O6" s="249"/>
      <c r="P6" s="252"/>
      <c r="Q6" s="252"/>
    </row>
    <row r="7" spans="1:24" s="12" customFormat="1" ht="23.25" customHeight="1">
      <c r="A7" s="361"/>
      <c r="B7" s="489"/>
      <c r="C7" s="448"/>
      <c r="D7" s="279">
        <v>20</v>
      </c>
      <c r="E7" s="573"/>
      <c r="G7" s="251"/>
      <c r="H7" s="22"/>
      <c r="I7" s="22"/>
      <c r="J7" s="22"/>
      <c r="K7" s="22"/>
      <c r="L7" s="252"/>
      <c r="N7" s="253"/>
      <c r="O7" s="95"/>
      <c r="P7" s="252"/>
      <c r="Q7" s="252"/>
    </row>
    <row r="8" spans="1:24" s="12" customFormat="1" ht="20.25" customHeight="1">
      <c r="A8" s="361"/>
      <c r="B8" s="489"/>
      <c r="C8" s="447">
        <v>2017</v>
      </c>
      <c r="D8" s="278">
        <v>12</v>
      </c>
      <c r="E8" s="572" t="s">
        <v>279</v>
      </c>
      <c r="G8" s="251"/>
      <c r="H8" s="20"/>
      <c r="I8" s="20"/>
      <c r="J8" s="20"/>
      <c r="K8" s="20"/>
      <c r="L8" s="256"/>
      <c r="M8" s="257"/>
      <c r="N8" s="253"/>
      <c r="O8" s="95"/>
      <c r="P8" s="252"/>
      <c r="Q8" s="252"/>
    </row>
    <row r="9" spans="1:24" s="12" customFormat="1" ht="20.25" customHeight="1">
      <c r="A9" s="361"/>
      <c r="B9" s="489"/>
      <c r="C9" s="448"/>
      <c r="D9" s="279">
        <v>27</v>
      </c>
      <c r="E9" s="573"/>
      <c r="G9" s="251"/>
      <c r="H9" s="20"/>
      <c r="I9" s="20"/>
      <c r="J9" s="20"/>
      <c r="K9" s="20"/>
      <c r="L9" s="256"/>
      <c r="M9" s="257"/>
      <c r="N9" s="253"/>
      <c r="O9" s="95"/>
      <c r="P9" s="252"/>
      <c r="Q9" s="252"/>
    </row>
    <row r="10" spans="1:24" s="12" customFormat="1" ht="20.25" customHeight="1">
      <c r="A10" s="361"/>
      <c r="B10" s="489"/>
      <c r="C10" s="447">
        <v>2018</v>
      </c>
      <c r="D10" s="278">
        <v>10</v>
      </c>
      <c r="E10" s="572" t="s">
        <v>280</v>
      </c>
      <c r="G10" s="251"/>
      <c r="H10" s="255"/>
      <c r="I10" s="255"/>
      <c r="J10" s="20"/>
      <c r="K10" s="20"/>
      <c r="L10" s="252"/>
      <c r="M10" s="9"/>
      <c r="N10" s="253"/>
      <c r="O10" s="95"/>
      <c r="P10" s="252"/>
      <c r="Q10" s="252"/>
    </row>
    <row r="11" spans="1:24" s="12" customFormat="1" ht="20.25" customHeight="1">
      <c r="A11" s="361"/>
      <c r="B11" s="489"/>
      <c r="C11" s="448"/>
      <c r="D11" s="279">
        <v>13</v>
      </c>
      <c r="E11" s="573"/>
      <c r="G11" s="251"/>
      <c r="H11" s="20"/>
      <c r="I11" s="20"/>
      <c r="J11" s="20"/>
      <c r="K11" s="20"/>
      <c r="L11" s="252"/>
      <c r="M11" s="9"/>
      <c r="N11" s="253"/>
      <c r="O11" s="95"/>
      <c r="P11" s="252"/>
      <c r="Q11" s="252"/>
    </row>
    <row r="12" spans="1:24" s="12" customFormat="1" ht="20.25" customHeight="1">
      <c r="A12" s="361"/>
      <c r="B12" s="489"/>
      <c r="C12" s="447">
        <v>2019</v>
      </c>
      <c r="D12" s="278">
        <v>13</v>
      </c>
      <c r="E12" s="572" t="s">
        <v>281</v>
      </c>
      <c r="G12" s="251"/>
      <c r="H12" s="20"/>
      <c r="I12" s="20"/>
      <c r="J12" s="20"/>
      <c r="K12" s="20"/>
      <c r="L12" s="252"/>
      <c r="N12" s="253"/>
      <c r="O12" s="244"/>
      <c r="P12" s="252"/>
      <c r="Q12" s="252"/>
    </row>
    <row r="13" spans="1:24" s="12" customFormat="1" ht="20.25" customHeight="1">
      <c r="A13" s="382"/>
      <c r="B13" s="448"/>
      <c r="C13" s="448"/>
      <c r="D13" s="279">
        <v>14</v>
      </c>
      <c r="E13" s="573"/>
      <c r="G13" s="251"/>
      <c r="H13" s="20"/>
      <c r="I13" s="20"/>
      <c r="J13" s="20"/>
      <c r="K13" s="20"/>
      <c r="L13" s="252"/>
      <c r="N13" s="258"/>
      <c r="P13" s="252"/>
      <c r="Q13" s="252"/>
    </row>
    <row r="14" spans="1:24" s="12" customFormat="1" ht="20.25" customHeight="1">
      <c r="A14" s="17"/>
      <c r="B14" s="250"/>
      <c r="C14" s="250"/>
      <c r="D14" s="250"/>
      <c r="E14" s="250"/>
      <c r="F14" s="254"/>
      <c r="G14" s="251"/>
      <c r="H14" s="20"/>
      <c r="I14" s="20"/>
      <c r="J14" s="20"/>
      <c r="K14" s="20"/>
      <c r="L14" s="252"/>
      <c r="N14" s="258"/>
      <c r="P14" s="252"/>
      <c r="Q14" s="252"/>
    </row>
    <row r="15" spans="1:24" s="12" customFormat="1" ht="20.25" customHeight="1">
      <c r="A15" s="17"/>
      <c r="B15" s="250"/>
      <c r="C15" s="250"/>
      <c r="D15" s="250"/>
      <c r="E15" s="250"/>
      <c r="F15" s="254"/>
      <c r="G15" s="251"/>
      <c r="H15" s="20"/>
      <c r="I15" s="20"/>
      <c r="J15" s="20"/>
      <c r="K15" s="20"/>
      <c r="L15" s="252"/>
      <c r="N15" s="258"/>
      <c r="P15" s="252"/>
      <c r="Q15" s="252"/>
    </row>
    <row r="16" spans="1:24" ht="15.75">
      <c r="E16" s="6" t="s">
        <v>274</v>
      </c>
    </row>
    <row r="17" spans="1:17" ht="15.75">
      <c r="E17" s="7" t="s">
        <v>269</v>
      </c>
      <c r="Q17" s="6"/>
    </row>
    <row r="18" spans="1:17" ht="15.75">
      <c r="E18" s="7" t="s">
        <v>270</v>
      </c>
      <c r="Q18" s="7"/>
    </row>
    <row r="19" spans="1:17" ht="15.75">
      <c r="E19" s="7" t="s">
        <v>271</v>
      </c>
      <c r="Q19" s="7"/>
    </row>
    <row r="20" spans="1:17" ht="15.75">
      <c r="E20" s="7"/>
      <c r="Q20" s="7"/>
    </row>
    <row r="21" spans="1:17" ht="15.75">
      <c r="Q21" s="7"/>
    </row>
    <row r="22" spans="1:17" ht="18.75">
      <c r="E22" s="8" t="s">
        <v>272</v>
      </c>
    </row>
    <row r="23" spans="1:17" ht="18.75">
      <c r="E23" t="s">
        <v>273</v>
      </c>
      <c r="Q23" s="8"/>
    </row>
    <row r="26" spans="1:17" ht="23.25">
      <c r="A26" s="570" t="s">
        <v>267</v>
      </c>
      <c r="B26" s="570"/>
      <c r="C26" s="570"/>
      <c r="D26" s="570"/>
      <c r="E26" s="570"/>
      <c r="F26" s="570"/>
      <c r="G26" s="570"/>
    </row>
    <row r="27" spans="1:17" ht="23.25">
      <c r="A27" s="571" t="s">
        <v>268</v>
      </c>
      <c r="B27" s="571"/>
      <c r="C27" s="571"/>
      <c r="D27" s="571"/>
      <c r="E27" s="571"/>
      <c r="F27" s="571"/>
      <c r="G27" s="571"/>
    </row>
    <row r="28" spans="1:17" ht="23.25">
      <c r="A28" s="570" t="s">
        <v>244</v>
      </c>
      <c r="B28" s="570"/>
      <c r="C28" s="570"/>
      <c r="D28" s="570"/>
      <c r="E28" s="570"/>
      <c r="F28" s="570"/>
      <c r="G28" s="570"/>
    </row>
    <row r="29" spans="1:17" ht="15.75">
      <c r="A29" s="250"/>
      <c r="B29" s="250"/>
      <c r="C29" s="250"/>
      <c r="D29" s="250"/>
      <c r="E29" s="250"/>
      <c r="F29" s="250"/>
      <c r="G29" s="13"/>
    </row>
    <row r="30" spans="1:17" ht="33.75" customHeight="1">
      <c r="A30" s="269" t="s">
        <v>1</v>
      </c>
      <c r="B30" s="269" t="s">
        <v>245</v>
      </c>
      <c r="C30" s="269" t="s">
        <v>175</v>
      </c>
      <c r="D30" s="395" t="s">
        <v>246</v>
      </c>
      <c r="E30" s="396"/>
      <c r="F30" s="397"/>
      <c r="G30" s="27"/>
    </row>
    <row r="31" spans="1:17" ht="17.25">
      <c r="A31" s="360">
        <v>1</v>
      </c>
      <c r="B31" s="447" t="s">
        <v>275</v>
      </c>
      <c r="C31" s="447">
        <v>2016</v>
      </c>
      <c r="D31" s="280" t="s">
        <v>276</v>
      </c>
      <c r="E31" s="566" t="s">
        <v>282</v>
      </c>
      <c r="F31" s="568"/>
      <c r="G31" s="251"/>
    </row>
    <row r="32" spans="1:17" ht="17.25">
      <c r="A32" s="361"/>
      <c r="B32" s="489"/>
      <c r="C32" s="448"/>
      <c r="D32" s="277" t="s">
        <v>277</v>
      </c>
      <c r="E32" s="567"/>
      <c r="F32" s="569"/>
      <c r="G32" s="251"/>
    </row>
    <row r="33" spans="1:7" ht="17.25">
      <c r="A33" s="361"/>
      <c r="B33" s="489"/>
      <c r="C33" s="447">
        <v>2017</v>
      </c>
      <c r="D33" s="280" t="s">
        <v>276</v>
      </c>
      <c r="E33" s="566" t="s">
        <v>282</v>
      </c>
      <c r="F33" s="568"/>
      <c r="G33" s="251"/>
    </row>
    <row r="34" spans="1:7" ht="17.25">
      <c r="A34" s="361"/>
      <c r="B34" s="489"/>
      <c r="C34" s="448"/>
      <c r="D34" s="277" t="s">
        <v>277</v>
      </c>
      <c r="E34" s="567"/>
      <c r="F34" s="569"/>
      <c r="G34" s="251"/>
    </row>
    <row r="35" spans="1:7" ht="17.25">
      <c r="A35" s="361"/>
      <c r="B35" s="489"/>
      <c r="C35" s="447">
        <v>2018</v>
      </c>
      <c r="D35" s="280" t="s">
        <v>276</v>
      </c>
      <c r="E35" s="566" t="s">
        <v>282</v>
      </c>
      <c r="F35" s="568"/>
      <c r="G35" s="251"/>
    </row>
    <row r="36" spans="1:7" ht="17.25">
      <c r="A36" s="361"/>
      <c r="B36" s="489"/>
      <c r="C36" s="448"/>
      <c r="D36" s="277" t="s">
        <v>277</v>
      </c>
      <c r="E36" s="567"/>
      <c r="F36" s="569"/>
      <c r="G36" s="251"/>
    </row>
    <row r="37" spans="1:7" ht="17.25">
      <c r="A37" s="361"/>
      <c r="B37" s="489"/>
      <c r="C37" s="447">
        <v>2019</v>
      </c>
      <c r="D37" s="280" t="s">
        <v>276</v>
      </c>
      <c r="E37" s="566" t="s">
        <v>282</v>
      </c>
      <c r="F37" s="568"/>
      <c r="G37" s="251"/>
    </row>
    <row r="38" spans="1:7" ht="17.25">
      <c r="A38" s="382"/>
      <c r="B38" s="448"/>
      <c r="C38" s="448"/>
      <c r="D38" s="277" t="s">
        <v>277</v>
      </c>
      <c r="E38" s="567"/>
      <c r="F38" s="569"/>
      <c r="G38" s="251"/>
    </row>
    <row r="39" spans="1:7" ht="15.75">
      <c r="A39" s="17"/>
      <c r="B39" s="250"/>
      <c r="C39" s="250"/>
      <c r="D39" s="250"/>
      <c r="E39" s="250"/>
      <c r="F39" s="254"/>
      <c r="G39" s="251"/>
    </row>
    <row r="40" spans="1:7" ht="15.75">
      <c r="A40" s="17"/>
      <c r="B40" s="250"/>
      <c r="C40" s="250"/>
      <c r="D40" s="250"/>
    </row>
    <row r="41" spans="1:7" ht="15.75">
      <c r="E41" s="6" t="s">
        <v>274</v>
      </c>
    </row>
    <row r="42" spans="1:7" ht="15.75">
      <c r="E42" s="7" t="s">
        <v>269</v>
      </c>
    </row>
    <row r="43" spans="1:7" ht="15.75">
      <c r="E43" s="7" t="s">
        <v>270</v>
      </c>
    </row>
    <row r="44" spans="1:7" ht="15.75">
      <c r="E44" s="7" t="s">
        <v>271</v>
      </c>
    </row>
    <row r="45" spans="1:7" ht="15.75">
      <c r="E45" s="7"/>
    </row>
    <row r="47" spans="1:7" ht="18.75">
      <c r="E47" s="8" t="s">
        <v>272</v>
      </c>
    </row>
    <row r="48" spans="1:7">
      <c r="E48" t="s">
        <v>273</v>
      </c>
    </row>
  </sheetData>
  <mergeCells count="32">
    <mergeCell ref="A31:A38"/>
    <mergeCell ref="B31:B38"/>
    <mergeCell ref="C31:C32"/>
    <mergeCell ref="C33:C34"/>
    <mergeCell ref="C35:C36"/>
    <mergeCell ref="C37:C38"/>
    <mergeCell ref="C6:C7"/>
    <mergeCell ref="E6:E7"/>
    <mergeCell ref="A1:G1"/>
    <mergeCell ref="A2:G2"/>
    <mergeCell ref="A3:G3"/>
    <mergeCell ref="B6:B13"/>
    <mergeCell ref="A6:A13"/>
    <mergeCell ref="D5:E5"/>
    <mergeCell ref="E8:E9"/>
    <mergeCell ref="E10:E11"/>
    <mergeCell ref="E12:E13"/>
    <mergeCell ref="D30:F30"/>
    <mergeCell ref="A26:G26"/>
    <mergeCell ref="C8:C9"/>
    <mergeCell ref="C10:C11"/>
    <mergeCell ref="C12:C13"/>
    <mergeCell ref="A27:G27"/>
    <mergeCell ref="A28:G28"/>
    <mergeCell ref="E37:E38"/>
    <mergeCell ref="F37:F38"/>
    <mergeCell ref="E31:E32"/>
    <mergeCell ref="F31:F32"/>
    <mergeCell ref="E33:E34"/>
    <mergeCell ref="F33:F34"/>
    <mergeCell ref="E35:E36"/>
    <mergeCell ref="F35:F36"/>
  </mergeCells>
  <pageMargins left="0.96" right="0.7" top="0.75" bottom="0.75" header="0.3" footer="0.3"/>
  <pageSetup paperSize="5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R28"/>
  <sheetViews>
    <sheetView workbookViewId="0">
      <selection activeCell="I15" sqref="I15"/>
    </sheetView>
  </sheetViews>
  <sheetFormatPr defaultRowHeight="15"/>
  <cols>
    <col min="1" max="1" width="4.42578125" customWidth="1"/>
    <col min="2" max="2" width="15.85546875" customWidth="1"/>
    <col min="3" max="6" width="8.140625" customWidth="1"/>
    <col min="7" max="7" width="2.5703125" customWidth="1"/>
    <col min="8" max="8" width="44.28515625" customWidth="1"/>
    <col min="9" max="9" width="2.42578125" customWidth="1"/>
    <col min="10" max="10" width="12.85546875" customWidth="1"/>
    <col min="11" max="11" width="28.28515625" customWidth="1"/>
    <col min="12" max="12" width="11.5703125" customWidth="1"/>
  </cols>
  <sheetData>
    <row r="1" spans="1:18" ht="29.1" customHeight="1">
      <c r="A1" s="406" t="s">
        <v>248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1"/>
      <c r="N1" s="1"/>
      <c r="O1" s="1"/>
      <c r="P1" s="1"/>
      <c r="Q1" s="1"/>
      <c r="R1" s="1"/>
    </row>
    <row r="2" spans="1:18" ht="29.1" customHeight="1">
      <c r="A2" s="394" t="s">
        <v>249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14"/>
      <c r="N2" s="14"/>
      <c r="O2" s="14"/>
      <c r="P2" s="1"/>
      <c r="Q2" s="1"/>
      <c r="R2" s="1"/>
    </row>
    <row r="3" spans="1:18" ht="29.1" customHeight="1">
      <c r="A3" s="394" t="s">
        <v>253</v>
      </c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14"/>
      <c r="N3" s="14"/>
      <c r="O3" s="14"/>
      <c r="P3" s="1"/>
      <c r="Q3" s="1"/>
      <c r="R3" s="1"/>
    </row>
    <row r="4" spans="1:18" ht="11.25" customHeight="1">
      <c r="A4" s="259"/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1"/>
      <c r="Q4" s="1"/>
      <c r="R4" s="1"/>
    </row>
    <row r="5" spans="1:18" ht="14.25" customHeight="1"/>
    <row r="6" spans="1:18" ht="18.75" customHeight="1">
      <c r="A6" s="362" t="s">
        <v>1</v>
      </c>
      <c r="B6" s="362" t="s">
        <v>250</v>
      </c>
      <c r="C6" s="449" t="s">
        <v>252</v>
      </c>
      <c r="D6" s="449"/>
      <c r="E6" s="449"/>
      <c r="F6" s="449"/>
      <c r="G6" s="245"/>
      <c r="H6" s="450" t="s">
        <v>91</v>
      </c>
      <c r="I6" s="452" t="s">
        <v>92</v>
      </c>
      <c r="J6" s="453"/>
      <c r="K6" s="450"/>
      <c r="L6" s="518" t="s">
        <v>39</v>
      </c>
    </row>
    <row r="7" spans="1:18" ht="18.75" customHeight="1">
      <c r="A7" s="423"/>
      <c r="B7" s="423"/>
      <c r="C7" s="248">
        <v>2016</v>
      </c>
      <c r="D7" s="248">
        <v>2017</v>
      </c>
      <c r="E7" s="248">
        <v>2018</v>
      </c>
      <c r="F7" s="248">
        <v>2019</v>
      </c>
      <c r="G7" s="246"/>
      <c r="H7" s="451"/>
      <c r="I7" s="454" t="s">
        <v>93</v>
      </c>
      <c r="J7" s="455"/>
      <c r="K7" s="451"/>
      <c r="L7" s="520"/>
    </row>
    <row r="8" spans="1:18" ht="28.5" customHeight="1">
      <c r="A8" s="360">
        <v>1</v>
      </c>
      <c r="B8" s="362" t="s">
        <v>251</v>
      </c>
      <c r="C8" s="576">
        <v>0.35</v>
      </c>
      <c r="D8" s="576" t="s">
        <v>254</v>
      </c>
      <c r="E8" s="576" t="s">
        <v>240</v>
      </c>
      <c r="F8" s="576" t="s">
        <v>255</v>
      </c>
      <c r="G8" s="262">
        <v>1</v>
      </c>
      <c r="H8" s="263" t="s">
        <v>256</v>
      </c>
      <c r="I8" s="94">
        <v>1</v>
      </c>
      <c r="J8" s="584" t="s">
        <v>262</v>
      </c>
      <c r="K8" s="407"/>
      <c r="L8" s="3"/>
    </row>
    <row r="9" spans="1:18" ht="16.5" customHeight="1">
      <c r="A9" s="361"/>
      <c r="B9" s="363"/>
      <c r="C9" s="577"/>
      <c r="D9" s="577"/>
      <c r="E9" s="577"/>
      <c r="F9" s="577"/>
      <c r="G9" s="247">
        <v>2</v>
      </c>
      <c r="H9" s="408" t="s">
        <v>257</v>
      </c>
      <c r="I9" s="93"/>
      <c r="J9" s="581"/>
      <c r="K9" s="408"/>
      <c r="L9" s="4"/>
    </row>
    <row r="10" spans="1:18" ht="14.25" customHeight="1">
      <c r="A10" s="361"/>
      <c r="B10" s="363"/>
      <c r="C10" s="577"/>
      <c r="D10" s="577"/>
      <c r="E10" s="577"/>
      <c r="F10" s="577"/>
      <c r="H10" s="408"/>
      <c r="I10" s="265"/>
      <c r="J10" s="585"/>
      <c r="K10" s="586"/>
      <c r="L10" s="4"/>
    </row>
    <row r="11" spans="1:18" ht="13.5" customHeight="1">
      <c r="A11" s="361"/>
      <c r="B11" s="363"/>
      <c r="C11" s="577"/>
      <c r="D11" s="577"/>
      <c r="E11" s="577"/>
      <c r="F11" s="577"/>
      <c r="H11" s="408"/>
      <c r="I11" s="266">
        <v>2</v>
      </c>
      <c r="J11" s="588" t="s">
        <v>263</v>
      </c>
      <c r="K11" s="587"/>
      <c r="L11" s="4"/>
    </row>
    <row r="12" spans="1:18" ht="17.25" customHeight="1">
      <c r="A12" s="361"/>
      <c r="B12" s="363"/>
      <c r="C12" s="577"/>
      <c r="D12" s="577"/>
      <c r="E12" s="577"/>
      <c r="F12" s="577"/>
      <c r="G12" s="9" t="s">
        <v>8</v>
      </c>
      <c r="H12" s="261" t="s">
        <v>258</v>
      </c>
      <c r="I12" s="93"/>
      <c r="J12" s="581"/>
      <c r="K12" s="408"/>
      <c r="L12" s="4"/>
    </row>
    <row r="13" spans="1:18" ht="13.5" customHeight="1">
      <c r="A13" s="361"/>
      <c r="B13" s="363"/>
      <c r="C13" s="577"/>
      <c r="D13" s="577"/>
      <c r="E13" s="577"/>
      <c r="F13" s="577"/>
      <c r="G13" s="74" t="s">
        <v>8</v>
      </c>
      <c r="H13" s="98" t="s">
        <v>259</v>
      </c>
      <c r="I13" s="265"/>
      <c r="J13" s="585"/>
      <c r="K13" s="586"/>
      <c r="L13" s="4"/>
    </row>
    <row r="14" spans="1:18" ht="16.5" customHeight="1">
      <c r="A14" s="361"/>
      <c r="B14" s="363"/>
      <c r="C14" s="577"/>
      <c r="D14" s="577"/>
      <c r="E14" s="577"/>
      <c r="F14" s="577"/>
      <c r="G14" s="260">
        <v>3</v>
      </c>
      <c r="H14" s="264" t="s">
        <v>260</v>
      </c>
      <c r="I14" s="268">
        <v>3</v>
      </c>
      <c r="J14" s="588" t="s">
        <v>98</v>
      </c>
      <c r="K14" s="587"/>
      <c r="L14" s="4"/>
    </row>
    <row r="15" spans="1:18" ht="15" customHeight="1">
      <c r="A15" s="361"/>
      <c r="B15" s="363"/>
      <c r="C15" s="577"/>
      <c r="D15" s="577"/>
      <c r="E15" s="577"/>
      <c r="F15" s="577"/>
      <c r="G15" s="260">
        <v>4</v>
      </c>
      <c r="H15" s="587" t="s">
        <v>261</v>
      </c>
      <c r="I15" s="265"/>
      <c r="J15" s="585"/>
      <c r="K15" s="586"/>
      <c r="L15" s="4"/>
    </row>
    <row r="16" spans="1:18" ht="15.75" customHeight="1">
      <c r="A16" s="361"/>
      <c r="B16" s="363"/>
      <c r="C16" s="577"/>
      <c r="D16" s="577"/>
      <c r="E16" s="577"/>
      <c r="F16" s="577"/>
      <c r="H16" s="408"/>
      <c r="I16" s="267">
        <v>4</v>
      </c>
      <c r="J16" s="579" t="s">
        <v>264</v>
      </c>
      <c r="K16" s="580"/>
      <c r="L16" s="4"/>
    </row>
    <row r="17" spans="1:12" ht="15.75" customHeight="1">
      <c r="A17" s="361"/>
      <c r="B17" s="363"/>
      <c r="C17" s="577"/>
      <c r="D17" s="577"/>
      <c r="E17" s="577"/>
      <c r="F17" s="577"/>
      <c r="H17" s="408"/>
      <c r="I17" s="90"/>
      <c r="J17" s="581"/>
      <c r="K17" s="408"/>
      <c r="L17" s="4"/>
    </row>
    <row r="18" spans="1:12" ht="15.75" customHeight="1">
      <c r="A18" s="361"/>
      <c r="B18" s="363"/>
      <c r="C18" s="577"/>
      <c r="D18" s="577"/>
      <c r="E18" s="577"/>
      <c r="F18" s="577"/>
      <c r="I18" s="90"/>
      <c r="J18" s="581"/>
      <c r="K18" s="408"/>
      <c r="L18" s="4"/>
    </row>
    <row r="19" spans="1:12" ht="15.75" customHeight="1">
      <c r="A19" s="382"/>
      <c r="B19" s="423"/>
      <c r="C19" s="578"/>
      <c r="D19" s="578"/>
      <c r="E19" s="578"/>
      <c r="F19" s="578"/>
      <c r="G19" s="91"/>
      <c r="H19" s="92"/>
      <c r="I19" s="91"/>
      <c r="J19" s="582"/>
      <c r="K19" s="583"/>
      <c r="L19" s="5"/>
    </row>
    <row r="21" spans="1:12" ht="15.75">
      <c r="J21" s="6" t="s">
        <v>266</v>
      </c>
      <c r="K21" s="6"/>
    </row>
    <row r="22" spans="1:12" ht="15.75">
      <c r="J22" s="7" t="s">
        <v>3</v>
      </c>
      <c r="K22" s="7"/>
    </row>
    <row r="23" spans="1:12" ht="15.75">
      <c r="J23" s="7" t="s">
        <v>4</v>
      </c>
      <c r="K23" s="7"/>
    </row>
    <row r="24" spans="1:12" ht="15.75">
      <c r="J24" s="7" t="s">
        <v>5</v>
      </c>
      <c r="K24" s="7"/>
    </row>
    <row r="25" spans="1:12" ht="15.75">
      <c r="J25" s="7"/>
      <c r="K25" s="7"/>
    </row>
    <row r="27" spans="1:12" ht="18.75">
      <c r="J27" s="8" t="s">
        <v>7</v>
      </c>
      <c r="K27" s="8"/>
    </row>
    <row r="28" spans="1:12">
      <c r="K28" t="s">
        <v>265</v>
      </c>
    </row>
  </sheetData>
  <mergeCells count="22">
    <mergeCell ref="A1:L1"/>
    <mergeCell ref="A2:L2"/>
    <mergeCell ref="A3:L3"/>
    <mergeCell ref="A6:A7"/>
    <mergeCell ref="B6:B7"/>
    <mergeCell ref="C6:F6"/>
    <mergeCell ref="H6:H7"/>
    <mergeCell ref="I6:K6"/>
    <mergeCell ref="I7:K7"/>
    <mergeCell ref="L6:L7"/>
    <mergeCell ref="F8:F19"/>
    <mergeCell ref="J16:K19"/>
    <mergeCell ref="J8:K10"/>
    <mergeCell ref="A8:A19"/>
    <mergeCell ref="B8:B19"/>
    <mergeCell ref="C8:C19"/>
    <mergeCell ref="D8:D19"/>
    <mergeCell ref="E8:E19"/>
    <mergeCell ref="H9:H11"/>
    <mergeCell ref="H15:H17"/>
    <mergeCell ref="J11:K13"/>
    <mergeCell ref="J14:K15"/>
  </mergeCells>
  <pageMargins left="0.34" right="0.7" top="0.75" bottom="0.75" header="0.3" footer="0.3"/>
  <pageSetup paperSize="5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S31"/>
  <sheetViews>
    <sheetView workbookViewId="0">
      <selection activeCell="I16" sqref="I16"/>
    </sheetView>
  </sheetViews>
  <sheetFormatPr defaultRowHeight="15"/>
  <cols>
    <col min="1" max="1" width="4.5703125" customWidth="1"/>
    <col min="2" max="2" width="16.5703125" customWidth="1"/>
    <col min="3" max="3" width="16.140625" customWidth="1"/>
    <col min="4" max="4" width="3.28515625" customWidth="1"/>
    <col min="5" max="5" width="41.42578125" customWidth="1"/>
    <col min="6" max="6" width="5.7109375" customWidth="1"/>
    <col min="7" max="7" width="30.28515625" customWidth="1"/>
    <col min="8" max="9" width="6.7109375" customWidth="1"/>
    <col min="10" max="10" width="9.28515625" customWidth="1"/>
    <col min="11" max="11" width="16.85546875" customWidth="1"/>
  </cols>
  <sheetData>
    <row r="1" spans="1:19" ht="21">
      <c r="A1" s="609" t="s">
        <v>297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301"/>
      <c r="M1" s="301"/>
      <c r="N1" s="298"/>
      <c r="O1" s="298"/>
      <c r="P1" s="298"/>
      <c r="Q1" s="298"/>
      <c r="R1" s="298"/>
      <c r="S1" s="298"/>
    </row>
    <row r="2" spans="1:19" ht="21">
      <c r="A2" s="609" t="s">
        <v>314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  <c r="L2" s="301"/>
      <c r="M2" s="301"/>
      <c r="N2" s="298"/>
      <c r="O2" s="298"/>
      <c r="P2" s="298"/>
      <c r="Q2" s="298"/>
      <c r="R2" s="298"/>
      <c r="S2" s="298"/>
    </row>
    <row r="3" spans="1:19" ht="21">
      <c r="A3" s="609" t="s">
        <v>298</v>
      </c>
      <c r="B3" s="609"/>
      <c r="C3" s="609"/>
      <c r="D3" s="609"/>
      <c r="E3" s="609"/>
      <c r="F3" s="609"/>
      <c r="G3" s="609"/>
      <c r="H3" s="609"/>
      <c r="I3" s="609"/>
      <c r="J3" s="609"/>
      <c r="K3" s="609"/>
      <c r="L3" s="301"/>
    </row>
    <row r="5" spans="1:19" ht="18" customHeight="1">
      <c r="A5" s="486" t="s">
        <v>1</v>
      </c>
      <c r="B5" s="486" t="s">
        <v>299</v>
      </c>
      <c r="C5" s="486" t="s">
        <v>300</v>
      </c>
      <c r="D5" s="605" t="s">
        <v>301</v>
      </c>
      <c r="E5" s="606"/>
      <c r="F5" s="605" t="s">
        <v>302</v>
      </c>
      <c r="G5" s="606"/>
      <c r="H5" s="612" t="s">
        <v>303</v>
      </c>
      <c r="I5" s="612"/>
      <c r="J5" s="515" t="s">
        <v>304</v>
      </c>
      <c r="K5" s="610" t="s">
        <v>305</v>
      </c>
    </row>
    <row r="6" spans="1:19" ht="18" customHeight="1">
      <c r="A6" s="486"/>
      <c r="B6" s="486"/>
      <c r="C6" s="486"/>
      <c r="D6" s="607"/>
      <c r="E6" s="608"/>
      <c r="F6" s="607"/>
      <c r="G6" s="608"/>
      <c r="H6" s="291" t="s">
        <v>10</v>
      </c>
      <c r="I6" s="289" t="s">
        <v>177</v>
      </c>
      <c r="J6" s="517"/>
      <c r="K6" s="611"/>
    </row>
    <row r="7" spans="1:19" ht="18.75" customHeight="1">
      <c r="A7" s="287">
        <v>1</v>
      </c>
      <c r="B7" s="593" t="s">
        <v>326</v>
      </c>
      <c r="C7" s="593" t="s">
        <v>306</v>
      </c>
      <c r="D7" s="293">
        <v>1</v>
      </c>
      <c r="E7" s="295" t="s">
        <v>307</v>
      </c>
      <c r="F7" s="599" t="s">
        <v>319</v>
      </c>
      <c r="G7" s="600"/>
      <c r="H7" s="292">
        <v>31</v>
      </c>
      <c r="I7" s="292">
        <v>89</v>
      </c>
      <c r="J7" s="292">
        <f>H7+I7</f>
        <v>120</v>
      </c>
      <c r="K7" s="593" t="s">
        <v>317</v>
      </c>
    </row>
    <row r="8" spans="1:19" ht="15.75">
      <c r="A8" s="288"/>
      <c r="B8" s="594"/>
      <c r="C8" s="594"/>
      <c r="D8" s="93"/>
      <c r="E8" s="297" t="s">
        <v>308</v>
      </c>
      <c r="F8" s="601" t="s">
        <v>320</v>
      </c>
      <c r="G8" s="602"/>
      <c r="H8" s="288"/>
      <c r="I8" s="288"/>
      <c r="J8" s="288"/>
      <c r="K8" s="594"/>
    </row>
    <row r="9" spans="1:19" ht="15.75">
      <c r="A9" s="288"/>
      <c r="B9" s="594"/>
      <c r="C9" s="594"/>
      <c r="D9" s="93"/>
      <c r="E9" s="294"/>
      <c r="F9" s="589" t="s">
        <v>321</v>
      </c>
      <c r="G9" s="590"/>
      <c r="H9" s="288"/>
      <c r="I9" s="288"/>
      <c r="J9" s="288"/>
      <c r="K9" s="594"/>
    </row>
    <row r="10" spans="1:19" ht="18.75" customHeight="1">
      <c r="A10" s="288"/>
      <c r="B10" s="594"/>
      <c r="C10" s="594"/>
      <c r="D10" s="93">
        <v>2</v>
      </c>
      <c r="E10" s="296" t="s">
        <v>309</v>
      </c>
      <c r="F10" s="589" t="s">
        <v>322</v>
      </c>
      <c r="G10" s="590"/>
      <c r="H10" s="288"/>
      <c r="I10" s="288"/>
      <c r="J10" s="288"/>
      <c r="K10" s="594"/>
    </row>
    <row r="11" spans="1:19" ht="15.75">
      <c r="A11" s="288"/>
      <c r="B11" s="594"/>
      <c r="C11" s="594"/>
      <c r="D11" s="93"/>
      <c r="E11" s="297" t="s">
        <v>310</v>
      </c>
      <c r="F11" s="603" t="s">
        <v>316</v>
      </c>
      <c r="G11" s="604"/>
      <c r="H11" s="288"/>
      <c r="I11" s="288"/>
      <c r="J11" s="288"/>
      <c r="K11" s="594"/>
    </row>
    <row r="12" spans="1:19" ht="15.75">
      <c r="A12" s="288"/>
      <c r="B12" s="288"/>
      <c r="C12" s="288"/>
      <c r="D12" s="74"/>
      <c r="E12" s="294"/>
      <c r="F12" s="589" t="s">
        <v>323</v>
      </c>
      <c r="G12" s="590"/>
      <c r="H12" s="288"/>
      <c r="I12" s="288"/>
      <c r="J12" s="288"/>
      <c r="K12" s="594"/>
    </row>
    <row r="13" spans="1:19" ht="18.75" customHeight="1">
      <c r="A13" s="288"/>
      <c r="B13" s="288"/>
      <c r="C13" s="288"/>
      <c r="D13" s="74">
        <v>3</v>
      </c>
      <c r="E13" s="296" t="s">
        <v>311</v>
      </c>
      <c r="F13" s="591" t="s">
        <v>327</v>
      </c>
      <c r="G13" s="592"/>
      <c r="H13" s="288"/>
      <c r="I13" s="288"/>
      <c r="J13" s="288"/>
      <c r="K13" s="594"/>
    </row>
    <row r="14" spans="1:19" ht="15" customHeight="1">
      <c r="A14" s="288"/>
      <c r="B14" s="288"/>
      <c r="C14" s="288"/>
      <c r="D14" s="74"/>
      <c r="E14" s="300" t="s">
        <v>312</v>
      </c>
      <c r="F14" s="308"/>
      <c r="G14" s="294"/>
      <c r="H14" s="288"/>
      <c r="I14" s="288"/>
      <c r="J14" s="288"/>
      <c r="K14" s="594"/>
    </row>
    <row r="15" spans="1:19" ht="15.75">
      <c r="A15" s="288"/>
      <c r="B15" s="288"/>
      <c r="C15" s="288"/>
      <c r="D15" s="74"/>
      <c r="E15" s="300"/>
      <c r="F15" s="595" t="s">
        <v>318</v>
      </c>
      <c r="G15" s="596"/>
      <c r="H15" s="288"/>
      <c r="I15" s="288"/>
      <c r="J15" s="288"/>
      <c r="K15" s="288"/>
    </row>
    <row r="16" spans="1:19" ht="18.75" customHeight="1">
      <c r="A16" s="290"/>
      <c r="B16" s="290"/>
      <c r="C16" s="290"/>
      <c r="D16" s="74">
        <v>4</v>
      </c>
      <c r="E16" s="296" t="s">
        <v>315</v>
      </c>
      <c r="F16" s="589" t="s">
        <v>324</v>
      </c>
      <c r="G16" s="590"/>
      <c r="H16" s="290"/>
      <c r="I16" s="290"/>
      <c r="J16" s="290"/>
      <c r="K16" s="290"/>
    </row>
    <row r="17" spans="1:11" ht="15.75" customHeight="1">
      <c r="A17" s="290"/>
      <c r="B17" s="290"/>
      <c r="C17" s="290"/>
      <c r="D17" s="74"/>
      <c r="E17" s="300" t="s">
        <v>313</v>
      </c>
      <c r="F17" s="597" t="s">
        <v>325</v>
      </c>
      <c r="G17" s="598"/>
      <c r="H17" s="290"/>
      <c r="I17" s="290"/>
      <c r="J17" s="290"/>
      <c r="K17" s="290"/>
    </row>
    <row r="18" spans="1:11">
      <c r="A18" s="4"/>
      <c r="B18" s="4"/>
      <c r="C18" s="4"/>
      <c r="D18" s="90"/>
      <c r="E18" s="299"/>
      <c r="F18" s="309"/>
      <c r="G18" s="299"/>
      <c r="H18" s="4"/>
      <c r="I18" s="4"/>
      <c r="J18" s="4"/>
      <c r="K18" s="4"/>
    </row>
    <row r="19" spans="1:11" ht="15.75">
      <c r="A19" s="214"/>
      <c r="B19" s="214"/>
      <c r="C19" s="214"/>
      <c r="D19" s="310"/>
      <c r="E19" s="302"/>
      <c r="F19" s="311"/>
      <c r="G19" s="214"/>
      <c r="H19" s="214"/>
      <c r="I19" s="214"/>
      <c r="J19" s="214"/>
      <c r="K19" s="214"/>
    </row>
    <row r="20" spans="1:11">
      <c r="A20" s="12"/>
      <c r="B20" s="12"/>
      <c r="C20" s="12"/>
      <c r="D20" s="306"/>
      <c r="E20" s="303"/>
      <c r="F20" s="305"/>
      <c r="G20" s="12"/>
      <c r="H20" s="12"/>
      <c r="I20" s="12"/>
      <c r="J20" s="12"/>
      <c r="K20" s="12"/>
    </row>
    <row r="21" spans="1:11">
      <c r="A21" s="12"/>
      <c r="B21" s="12"/>
      <c r="C21" s="12"/>
      <c r="D21" s="306"/>
      <c r="E21" s="12"/>
      <c r="F21" s="309"/>
      <c r="G21" s="12"/>
      <c r="H21" s="12"/>
      <c r="I21" s="12"/>
      <c r="J21" s="12"/>
      <c r="K21" s="12"/>
    </row>
    <row r="22" spans="1:11" ht="15.75">
      <c r="A22" s="12"/>
      <c r="B22" s="12"/>
      <c r="C22" s="12"/>
      <c r="D22" s="306"/>
      <c r="E22" s="304"/>
      <c r="F22" s="307"/>
      <c r="G22" s="12"/>
      <c r="H22" s="12"/>
      <c r="I22" s="12"/>
      <c r="J22" s="12"/>
      <c r="K22" s="12"/>
    </row>
    <row r="23" spans="1:11">
      <c r="A23" s="12"/>
      <c r="B23" s="12"/>
      <c r="C23" s="12"/>
      <c r="D23" s="306"/>
      <c r="E23" s="303"/>
      <c r="F23" s="305"/>
      <c r="G23" s="12"/>
      <c r="H23" s="12"/>
      <c r="I23" s="12"/>
      <c r="J23" s="12"/>
      <c r="K23" s="12"/>
    </row>
    <row r="24" spans="1:11">
      <c r="A24" s="12"/>
      <c r="B24" s="12"/>
      <c r="C24" s="12"/>
      <c r="D24" s="306"/>
      <c r="E24" s="12"/>
      <c r="F24" s="309"/>
      <c r="G24" s="12"/>
      <c r="H24" s="12"/>
      <c r="I24" s="12"/>
      <c r="J24" s="12"/>
      <c r="K24" s="12"/>
    </row>
    <row r="25" spans="1:11">
      <c r="A25" s="12"/>
      <c r="B25" s="12"/>
      <c r="C25" s="12"/>
      <c r="D25" s="12"/>
      <c r="E25" s="12"/>
      <c r="F25" s="309"/>
      <c r="G25" s="12"/>
      <c r="H25" s="12"/>
      <c r="I25" s="12"/>
      <c r="J25" s="12"/>
      <c r="K25" s="12"/>
    </row>
    <row r="26" spans="1:1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1:1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</row>
  </sheetData>
  <mergeCells count="24">
    <mergeCell ref="F5:G6"/>
    <mergeCell ref="A1:K1"/>
    <mergeCell ref="A2:K2"/>
    <mergeCell ref="A3:K3"/>
    <mergeCell ref="B7:B11"/>
    <mergeCell ref="C7:C11"/>
    <mergeCell ref="D5:E6"/>
    <mergeCell ref="K5:K6"/>
    <mergeCell ref="A5:A6"/>
    <mergeCell ref="B5:B6"/>
    <mergeCell ref="C5:C6"/>
    <mergeCell ref="H5:I5"/>
    <mergeCell ref="J5:J6"/>
    <mergeCell ref="F12:G12"/>
    <mergeCell ref="F13:G13"/>
    <mergeCell ref="K7:K14"/>
    <mergeCell ref="F15:G15"/>
    <mergeCell ref="F17:G17"/>
    <mergeCell ref="F16:G16"/>
    <mergeCell ref="F7:G7"/>
    <mergeCell ref="F8:G8"/>
    <mergeCell ref="F9:G9"/>
    <mergeCell ref="F10:G10"/>
    <mergeCell ref="F11:G11"/>
  </mergeCells>
  <pageMargins left="0.7" right="0.7" top="0.75" bottom="0.75" header="0.3" footer="0.3"/>
  <pageSetup paperSize="5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Windows User</cp:lastModifiedBy>
  <cp:lastPrinted>2020-08-10T03:19:30Z</cp:lastPrinted>
  <dcterms:created xsi:type="dcterms:W3CDTF">2019-02-06T08:41:42Z</dcterms:created>
  <dcterms:modified xsi:type="dcterms:W3CDTF">2020-08-31T04:39:39Z</dcterms:modified>
</cp:coreProperties>
</file>