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8" i="1"/>
  <c r="F33" i="1"/>
  <c r="G32" i="1"/>
  <c r="F32" i="1"/>
  <c r="G24" i="1"/>
  <c r="F24" i="1"/>
  <c r="G21" i="1"/>
  <c r="F21" i="1"/>
  <c r="F30" i="1" l="1"/>
  <c r="F12" i="1" l="1"/>
  <c r="F17" i="1" l="1"/>
  <c r="F29" i="1"/>
  <c r="G29" i="1" l="1"/>
  <c r="G17" i="1"/>
  <c r="G12" i="1"/>
</calcChain>
</file>

<file path=xl/sharedStrings.xml><?xml version="1.0" encoding="utf-8"?>
<sst xmlns="http://schemas.openxmlformats.org/spreadsheetml/2006/main" count="51" uniqueCount="45">
  <si>
    <t>NO</t>
  </si>
  <si>
    <t>Target</t>
  </si>
  <si>
    <t>Realisasi</t>
  </si>
  <si>
    <t>KABUPATEN                                             : TANJUNG JABUNG BARAT</t>
  </si>
  <si>
    <t>Indikator Kinerja Utama</t>
  </si>
  <si>
    <t>Sasaran Kinerja / Rensta</t>
  </si>
  <si>
    <t>persentase</t>
  </si>
  <si>
    <t>LAPORAN PENGUKURAN CAPAIAN KINERJA UTAMA TRIWULAN TAHUN 2021</t>
  </si>
  <si>
    <t>TAHUN ANGGARAN                                  : 2021</t>
  </si>
  <si>
    <t>SKPD/UNIT ANGGARAN                           : KANTOR CAMAT TEBING TINGGI</t>
  </si>
  <si>
    <t xml:space="preserve">Program Penyelenggaraan  Pemerintahan dan Pelayanan Publik </t>
  </si>
  <si>
    <t>Sub Kegiatan Pelaksanaan Urusan Pemerintahan Yang Terkait Dengan Nonperizinan</t>
  </si>
  <si>
    <t>Kegiatan Pelaksanaan Urusan Pemerintahan Yang Dilimpahkan Kepada Camat</t>
  </si>
  <si>
    <t>Terlaksananya Urusan Pemerintahan Yang Terkait Pelayanan Perizinan Non Usaha</t>
  </si>
  <si>
    <t>Jumlah Dokumen Non Perizinan Usaha Yang Dilaksanakan</t>
  </si>
  <si>
    <t>12 Dokumen</t>
  </si>
  <si>
    <t>Program Pemberdayaan Masyarakat Desa dan Kelurahan</t>
  </si>
  <si>
    <t>Kegiatan Koordinasi Kegiatan Pemberdayaan Desa</t>
  </si>
  <si>
    <t>Sub Kegiatan Peningkatan Efektifitas Kegiatan Pemberdayaan Masyarakat di Wilayah Kecamatan</t>
  </si>
  <si>
    <t>Meningkatnya Efektifitas Kegiatan Pemberdayaan Masyarakat di Wilayah Kecamatan</t>
  </si>
  <si>
    <t>Jumlah Laporan Peningkatan Efektifitas Kegiatan Pemberdayaan Masyarakat di Wilayah Kecamatan</t>
  </si>
  <si>
    <t>3 Kegiatan</t>
  </si>
  <si>
    <t>Kegiatan Pemberdayaan Kelurahan</t>
  </si>
  <si>
    <t>Sub KegiatanPembangunan Sarana dan Prasarana Kelurahan</t>
  </si>
  <si>
    <t>Terbangunnya Sarana dan Prasarana Kelurahan</t>
  </si>
  <si>
    <t>Jumlah Sarana dan Prasarana Kelurahan Yang Terbangun</t>
  </si>
  <si>
    <t>Sub KegiatanPemberdayaan Masyarakat di Kelurahan</t>
  </si>
  <si>
    <t>Terlaksananya Pemberdayaan Masyarakat di Kelurahan</t>
  </si>
  <si>
    <t>Jumlah Kelompok/Lembaga/Organisasi Kemasyarakatan Yang Melaksanakan Pemberdayaan Masyarakat Di Kelurahan</t>
  </si>
  <si>
    <t>39 Pokmas</t>
  </si>
  <si>
    <t>Program  Pembinaan Dan Pengawasan Pemerintah Desa</t>
  </si>
  <si>
    <t>Kegiatan Fasilitasi Rekomendasi Dan Koordinasi Pembinaan dan Pengawasan Pemerintahan Desa</t>
  </si>
  <si>
    <t>Sub Kegiatan Fasilitasi Administrasi Tata Pemerintahan Desa</t>
  </si>
  <si>
    <t>Terlaksananya Fasilitasi Administrasi Tata Pemerintahan Desa</t>
  </si>
  <si>
    <t>Jumlah Dokumen Yang Difasilitasi Dalam Rangka Administrasi Tata Pemerintahan Desa</t>
  </si>
  <si>
    <t>9 Dokumen</t>
  </si>
  <si>
    <t>Sub Kegiatan Fasilitasi Sinkronisasi Perencanaan Pembangunan Daerah Dengan Pembangunan Desa</t>
  </si>
  <si>
    <t>Terlaksananya Fasilitasi Sinkronisasi Perencanaan Pembangunan Daerah Dengan Pembangunan Desa</t>
  </si>
  <si>
    <t>Jumlah DokumenSinkronisasi Perencanaan Pembangunan Daerah Dengan Pembangunan Desa</t>
  </si>
  <si>
    <t>4 Unit</t>
  </si>
  <si>
    <t>1 Unit</t>
  </si>
  <si>
    <t>Tebing Tinggi,        Januari 2022</t>
  </si>
  <si>
    <t>CAMAT TEBING TINGGI</t>
  </si>
  <si>
    <t>MUHAMMAD ARDIANSYAH, SE</t>
  </si>
  <si>
    <t>NIP.19750428 200012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</si>
</sst>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sz val="10"/>
      <name val="Arial"/>
      <family val="2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Calibri"/>
      <family val="2"/>
      <charset val="1"/>
      <scheme val="minor"/>
    </font>
    <font>
      <u/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" xfId="2" applyFont="1" applyBorder="1" applyAlignment="1">
      <alignment horizontal="left" vertical="center" readingOrder="2"/>
    </xf>
    <xf numFmtId="10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164" fontId="5" fillId="0" borderId="1" xfId="2" applyFont="1" applyBorder="1" applyAlignment="1">
      <alignment horizontal="left" vertical="center"/>
    </xf>
    <xf numFmtId="0" fontId="5" fillId="0" borderId="3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/>
    <xf numFmtId="0" fontId="5" fillId="0" borderId="9" xfId="0" applyFont="1" applyBorder="1" applyAlignment="1">
      <alignment horizontal="left" vertical="center" readingOrder="2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7" fillId="0" borderId="0" xfId="0" applyFont="1"/>
    <xf numFmtId="164" fontId="5" fillId="0" borderId="1" xfId="2" applyFont="1" applyBorder="1" applyAlignment="1">
      <alignment vertical="center" readingOrder="2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11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" fontId="5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3" zoomScale="86" zoomScaleNormal="86" workbookViewId="0">
      <selection activeCell="D18" sqref="D18"/>
    </sheetView>
  </sheetViews>
  <sheetFormatPr defaultRowHeight="15" x14ac:dyDescent="0.25"/>
  <cols>
    <col min="1" max="1" width="4.85546875" customWidth="1"/>
    <col min="2" max="2" width="46.85546875" customWidth="1"/>
    <col min="3" max="3" width="64.85546875" customWidth="1"/>
    <col min="4" max="4" width="24.5703125" customWidth="1"/>
    <col min="5" max="5" width="20.85546875" customWidth="1"/>
    <col min="6" max="6" width="21.140625" customWidth="1"/>
    <col min="7" max="7" width="1.42578125" customWidth="1"/>
    <col min="8" max="8" width="5.7109375" customWidth="1"/>
  </cols>
  <sheetData>
    <row r="1" spans="1:7" x14ac:dyDescent="0.25">
      <c r="A1" s="46" t="s">
        <v>7</v>
      </c>
      <c r="B1" s="46"/>
      <c r="C1" s="46"/>
      <c r="D1" s="46"/>
      <c r="E1" s="46"/>
      <c r="F1" s="46"/>
    </row>
    <row r="2" spans="1:7" ht="13.5" customHeight="1" x14ac:dyDescent="0.3">
      <c r="A2" s="6"/>
      <c r="B2" s="6"/>
      <c r="C2" s="6"/>
      <c r="D2" s="6"/>
      <c r="E2" s="6"/>
      <c r="F2" s="6"/>
    </row>
    <row r="3" spans="1:7" ht="15.75" x14ac:dyDescent="0.3">
      <c r="A3" s="47" t="s">
        <v>3</v>
      </c>
      <c r="B3" s="47"/>
      <c r="C3" s="47"/>
      <c r="D3" s="47"/>
      <c r="E3" s="47"/>
      <c r="F3" s="47"/>
    </row>
    <row r="4" spans="1:7" ht="15.75" x14ac:dyDescent="0.3">
      <c r="A4" s="47" t="s">
        <v>9</v>
      </c>
      <c r="B4" s="47"/>
      <c r="C4" s="47"/>
      <c r="D4" s="47"/>
      <c r="E4" s="47"/>
      <c r="F4" s="47"/>
    </row>
    <row r="5" spans="1:7" ht="15.75" x14ac:dyDescent="0.3">
      <c r="A5" s="47" t="s">
        <v>8</v>
      </c>
      <c r="B5" s="47"/>
      <c r="C5" s="47"/>
      <c r="D5" s="47"/>
      <c r="E5" s="47"/>
      <c r="F5" s="47"/>
    </row>
    <row r="6" spans="1:7" ht="15.75" x14ac:dyDescent="0.3">
      <c r="A6" s="6"/>
      <c r="B6" s="6"/>
      <c r="C6" s="6"/>
      <c r="D6" s="6"/>
      <c r="E6" s="6"/>
      <c r="F6" s="6"/>
    </row>
    <row r="7" spans="1:7" ht="15.75" x14ac:dyDescent="0.3">
      <c r="A7" s="7" t="s">
        <v>0</v>
      </c>
      <c r="B7" s="7" t="s">
        <v>5</v>
      </c>
      <c r="C7" s="7" t="s">
        <v>4</v>
      </c>
      <c r="D7" s="7" t="s">
        <v>1</v>
      </c>
      <c r="E7" s="7" t="s">
        <v>2</v>
      </c>
      <c r="F7" s="7" t="s">
        <v>6</v>
      </c>
    </row>
    <row r="8" spans="1:7" ht="15.75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7</v>
      </c>
    </row>
    <row r="9" spans="1:7" ht="15.75" x14ac:dyDescent="0.3">
      <c r="A9" s="64"/>
      <c r="B9" s="48" t="s">
        <v>10</v>
      </c>
      <c r="C9" s="49"/>
      <c r="D9" s="8"/>
      <c r="E9" s="8"/>
      <c r="F9" s="9"/>
    </row>
    <row r="10" spans="1:7" ht="15.75" x14ac:dyDescent="0.3">
      <c r="A10" s="65"/>
      <c r="B10" s="38" t="s">
        <v>12</v>
      </c>
      <c r="C10" s="35"/>
      <c r="D10" s="36"/>
      <c r="E10" s="36"/>
      <c r="F10" s="37"/>
    </row>
    <row r="11" spans="1:7" ht="15.75" x14ac:dyDescent="0.3">
      <c r="A11" s="10"/>
      <c r="B11" s="11" t="s">
        <v>11</v>
      </c>
      <c r="C11" s="12"/>
      <c r="D11" s="13"/>
      <c r="E11" s="13"/>
      <c r="F11" s="14"/>
    </row>
    <row r="12" spans="1:7" ht="27.75" customHeight="1" x14ac:dyDescent="0.25">
      <c r="A12" s="50">
        <v>1</v>
      </c>
      <c r="B12" s="57" t="s">
        <v>13</v>
      </c>
      <c r="C12" s="53" t="s">
        <v>14</v>
      </c>
      <c r="D12" s="33">
        <v>12100000</v>
      </c>
      <c r="E12" s="15">
        <v>12100000</v>
      </c>
      <c r="F12" s="16">
        <f>E12/D12*100%</f>
        <v>1</v>
      </c>
      <c r="G12">
        <f>300/300*100</f>
        <v>100</v>
      </c>
    </row>
    <row r="13" spans="1:7" ht="30" customHeight="1" x14ac:dyDescent="0.25">
      <c r="A13" s="59"/>
      <c r="B13" s="58"/>
      <c r="C13" s="54"/>
      <c r="D13" s="17" t="s">
        <v>15</v>
      </c>
      <c r="E13" s="17" t="s">
        <v>15</v>
      </c>
      <c r="F13" s="18">
        <v>1</v>
      </c>
    </row>
    <row r="14" spans="1:7" ht="15.75" x14ac:dyDescent="0.3">
      <c r="A14" s="19"/>
      <c r="B14" s="48" t="s">
        <v>16</v>
      </c>
      <c r="C14" s="49"/>
      <c r="D14" s="20"/>
      <c r="E14" s="20"/>
      <c r="F14" s="21"/>
    </row>
    <row r="15" spans="1:7" ht="15.75" x14ac:dyDescent="0.3">
      <c r="A15" s="39"/>
      <c r="B15" s="38" t="s">
        <v>17</v>
      </c>
      <c r="C15" s="35"/>
      <c r="D15" s="40"/>
      <c r="E15" s="40"/>
      <c r="F15" s="41"/>
    </row>
    <row r="16" spans="1:7" ht="15.75" x14ac:dyDescent="0.3">
      <c r="A16" s="22"/>
      <c r="B16" s="34" t="s">
        <v>18</v>
      </c>
      <c r="C16" s="12"/>
      <c r="D16" s="23"/>
      <c r="E16" s="23"/>
      <c r="F16" s="24"/>
    </row>
    <row r="17" spans="1:7" ht="26.25" customHeight="1" x14ac:dyDescent="0.25">
      <c r="A17" s="60">
        <v>1</v>
      </c>
      <c r="B17" s="61" t="s">
        <v>19</v>
      </c>
      <c r="C17" s="61" t="s">
        <v>20</v>
      </c>
      <c r="D17" s="25">
        <v>40616046</v>
      </c>
      <c r="E17" s="25">
        <v>39860247</v>
      </c>
      <c r="F17" s="16">
        <f>E17/D17*100%</f>
        <v>0.98139161552062448</v>
      </c>
      <c r="G17">
        <f>22/10*100</f>
        <v>220.00000000000003</v>
      </c>
    </row>
    <row r="18" spans="1:7" ht="30" customHeight="1" x14ac:dyDescent="0.25">
      <c r="A18" s="60"/>
      <c r="B18" s="61"/>
      <c r="C18" s="61"/>
      <c r="D18" s="25" t="s">
        <v>21</v>
      </c>
      <c r="E18" s="25" t="s">
        <v>21</v>
      </c>
      <c r="F18" s="18">
        <f>3/3*100%</f>
        <v>1</v>
      </c>
    </row>
    <row r="19" spans="1:7" ht="15.75" x14ac:dyDescent="0.3">
      <c r="A19" s="39"/>
      <c r="B19" s="45" t="s">
        <v>22</v>
      </c>
      <c r="C19" s="35"/>
      <c r="D19" s="40"/>
      <c r="E19" s="40"/>
      <c r="F19" s="41"/>
    </row>
    <row r="20" spans="1:7" ht="15.75" x14ac:dyDescent="0.3">
      <c r="A20" s="22"/>
      <c r="B20" s="34" t="s">
        <v>23</v>
      </c>
      <c r="C20" s="12"/>
      <c r="D20" s="23"/>
      <c r="E20" s="23"/>
      <c r="F20" s="24"/>
    </row>
    <row r="21" spans="1:7" ht="26.25" customHeight="1" x14ac:dyDescent="0.25">
      <c r="A21" s="60">
        <v>2</v>
      </c>
      <c r="B21" s="62" t="s">
        <v>24</v>
      </c>
      <c r="C21" s="62" t="s">
        <v>25</v>
      </c>
      <c r="D21" s="25">
        <v>1143000000</v>
      </c>
      <c r="E21" s="25">
        <v>1010950000</v>
      </c>
      <c r="F21" s="16">
        <f>E21/D21*100%</f>
        <v>0.88447069116360455</v>
      </c>
      <c r="G21">
        <f>22/10*100</f>
        <v>220.00000000000003</v>
      </c>
    </row>
    <row r="22" spans="1:7" ht="30" customHeight="1" x14ac:dyDescent="0.25">
      <c r="A22" s="60"/>
      <c r="B22" s="62"/>
      <c r="C22" s="62"/>
      <c r="D22" s="25" t="s">
        <v>39</v>
      </c>
      <c r="E22" s="25" t="s">
        <v>40</v>
      </c>
      <c r="F22" s="18">
        <f>3/4*100%</f>
        <v>0.75</v>
      </c>
    </row>
    <row r="23" spans="1:7" ht="15.75" x14ac:dyDescent="0.3">
      <c r="A23" s="7"/>
      <c r="B23" s="34" t="s">
        <v>26</v>
      </c>
      <c r="C23" s="12"/>
      <c r="D23" s="23"/>
      <c r="E23" s="23"/>
      <c r="F23" s="24"/>
    </row>
    <row r="24" spans="1:7" ht="26.25" customHeight="1" x14ac:dyDescent="0.25">
      <c r="A24" s="53">
        <v>3</v>
      </c>
      <c r="B24" s="51" t="s">
        <v>27</v>
      </c>
      <c r="C24" s="51" t="s">
        <v>28</v>
      </c>
      <c r="D24" s="25">
        <v>280800000</v>
      </c>
      <c r="E24" s="25">
        <v>280800000</v>
      </c>
      <c r="F24" s="16">
        <f>E24/D24*100%</f>
        <v>1</v>
      </c>
      <c r="G24">
        <f>22/10*100</f>
        <v>220.00000000000003</v>
      </c>
    </row>
    <row r="25" spans="1:7" ht="30" customHeight="1" x14ac:dyDescent="0.25">
      <c r="A25" s="54"/>
      <c r="B25" s="52"/>
      <c r="C25" s="52"/>
      <c r="D25" s="25" t="s">
        <v>29</v>
      </c>
      <c r="E25" s="25" t="s">
        <v>29</v>
      </c>
      <c r="F25" s="18">
        <v>1</v>
      </c>
    </row>
    <row r="26" spans="1:7" ht="15.75" x14ac:dyDescent="0.3">
      <c r="A26" s="26"/>
      <c r="B26" s="48" t="s">
        <v>30</v>
      </c>
      <c r="C26" s="49"/>
      <c r="D26" s="20"/>
      <c r="E26" s="27"/>
      <c r="F26" s="21"/>
    </row>
    <row r="27" spans="1:7" ht="15.75" x14ac:dyDescent="0.3">
      <c r="A27" s="42"/>
      <c r="B27" s="55" t="s">
        <v>31</v>
      </c>
      <c r="C27" s="56"/>
      <c r="D27" s="40"/>
      <c r="E27" s="43"/>
      <c r="F27" s="41"/>
    </row>
    <row r="28" spans="1:7" ht="15.75" x14ac:dyDescent="0.3">
      <c r="A28" s="28"/>
      <c r="B28" s="44" t="s">
        <v>32</v>
      </c>
      <c r="D28" s="29"/>
      <c r="E28" s="29"/>
      <c r="F28" s="24"/>
    </row>
    <row r="29" spans="1:7" ht="15" customHeight="1" x14ac:dyDescent="0.25">
      <c r="A29" s="60">
        <v>1</v>
      </c>
      <c r="B29" s="61" t="s">
        <v>33</v>
      </c>
      <c r="C29" s="61" t="s">
        <v>34</v>
      </c>
      <c r="D29" s="15">
        <v>7200000</v>
      </c>
      <c r="E29" s="15">
        <v>7200000</v>
      </c>
      <c r="F29" s="16">
        <f>E29/D29*100%</f>
        <v>1</v>
      </c>
      <c r="G29">
        <f>3/3*100</f>
        <v>100</v>
      </c>
    </row>
    <row r="30" spans="1:7" x14ac:dyDescent="0.25">
      <c r="A30" s="60"/>
      <c r="B30" s="61"/>
      <c r="C30" s="61"/>
      <c r="D30" s="30" t="s">
        <v>35</v>
      </c>
      <c r="E30" s="30" t="s">
        <v>35</v>
      </c>
      <c r="F30" s="18">
        <f>700/700*100%</f>
        <v>1</v>
      </c>
    </row>
    <row r="31" spans="1:7" ht="15.75" x14ac:dyDescent="0.3">
      <c r="A31" s="66"/>
      <c r="B31" s="44" t="s">
        <v>36</v>
      </c>
      <c r="D31" s="29"/>
      <c r="E31" s="29"/>
      <c r="F31" s="24"/>
    </row>
    <row r="32" spans="1:7" ht="15" customHeight="1" x14ac:dyDescent="0.25">
      <c r="A32" s="53">
        <v>2</v>
      </c>
      <c r="B32" s="51" t="s">
        <v>37</v>
      </c>
      <c r="C32" s="51" t="s">
        <v>38</v>
      </c>
      <c r="D32" s="15">
        <v>23800000</v>
      </c>
      <c r="E32" s="15">
        <v>23800000</v>
      </c>
      <c r="F32" s="16">
        <f>E32/D32*100%</f>
        <v>1</v>
      </c>
      <c r="G32">
        <f>3/3*100</f>
        <v>100</v>
      </c>
    </row>
    <row r="33" spans="1:9" x14ac:dyDescent="0.25">
      <c r="A33" s="54"/>
      <c r="B33" s="52"/>
      <c r="C33" s="52"/>
      <c r="D33" s="30" t="s">
        <v>35</v>
      </c>
      <c r="E33" s="30" t="s">
        <v>35</v>
      </c>
      <c r="F33" s="18">
        <f>700/700*100%</f>
        <v>1</v>
      </c>
    </row>
    <row r="34" spans="1:9" ht="15.75" x14ac:dyDescent="0.3">
      <c r="A34" s="6"/>
      <c r="B34" s="6"/>
      <c r="C34" s="6"/>
      <c r="D34" s="31"/>
      <c r="E34" s="31"/>
      <c r="F34" s="6"/>
    </row>
    <row r="35" spans="1:9" ht="15.75" x14ac:dyDescent="0.3">
      <c r="A35" s="6"/>
      <c r="B35" s="6"/>
      <c r="C35" s="6"/>
      <c r="D35" s="4" t="s">
        <v>41</v>
      </c>
      <c r="E35" s="6"/>
      <c r="F35" s="32"/>
    </row>
    <row r="36" spans="1:9" ht="15.75" x14ac:dyDescent="0.3">
      <c r="A36" s="6"/>
      <c r="B36" s="6"/>
      <c r="C36" s="6"/>
      <c r="D36" s="5" t="s">
        <v>42</v>
      </c>
      <c r="E36" s="5"/>
      <c r="F36" s="3"/>
      <c r="G36" s="3"/>
      <c r="H36" s="3"/>
      <c r="I36" s="3"/>
    </row>
    <row r="37" spans="1:9" ht="15.75" x14ac:dyDescent="0.3">
      <c r="A37" s="6"/>
      <c r="B37" s="6"/>
      <c r="C37" s="6"/>
      <c r="D37" s="6"/>
      <c r="E37" s="6"/>
      <c r="F37" s="32"/>
    </row>
    <row r="38" spans="1:9" ht="15.75" x14ac:dyDescent="0.3">
      <c r="A38" s="6"/>
      <c r="B38" s="6"/>
      <c r="C38" s="6"/>
      <c r="D38" s="6"/>
      <c r="E38" s="6"/>
      <c r="F38" s="32"/>
    </row>
    <row r="39" spans="1:9" ht="15.75" x14ac:dyDescent="0.3">
      <c r="A39" s="6"/>
      <c r="B39" s="6"/>
      <c r="C39" s="6"/>
      <c r="D39" s="6"/>
      <c r="E39" s="6"/>
      <c r="F39" s="32"/>
    </row>
    <row r="40" spans="1:9" ht="15.75" x14ac:dyDescent="0.3">
      <c r="A40" s="6"/>
      <c r="B40" s="6"/>
      <c r="C40" s="6"/>
      <c r="D40" s="63" t="s">
        <v>43</v>
      </c>
      <c r="E40" s="5"/>
      <c r="F40" s="3"/>
      <c r="G40" s="3"/>
      <c r="H40" s="3"/>
      <c r="I40" s="3"/>
    </row>
    <row r="41" spans="1:9" ht="15.75" x14ac:dyDescent="0.3">
      <c r="A41" s="6"/>
      <c r="B41" s="6"/>
      <c r="C41" s="6"/>
      <c r="D41" s="4" t="s">
        <v>44</v>
      </c>
      <c r="E41" s="6"/>
      <c r="F41" s="32"/>
    </row>
    <row r="42" spans="1:9" x14ac:dyDescent="0.25">
      <c r="A42" s="1"/>
      <c r="B42" s="1"/>
      <c r="C42" s="1"/>
      <c r="D42" s="1"/>
      <c r="E42" s="1"/>
    </row>
    <row r="43" spans="1:9" x14ac:dyDescent="0.25">
      <c r="A43" s="1"/>
      <c r="B43" s="1"/>
      <c r="C43" s="1"/>
      <c r="D43" s="2"/>
      <c r="E43" s="2"/>
      <c r="F43" s="1"/>
    </row>
    <row r="44" spans="1:9" x14ac:dyDescent="0.25">
      <c r="A44" s="1"/>
      <c r="B44" s="1"/>
      <c r="C44" s="1"/>
      <c r="D44" s="2"/>
      <c r="E44" s="2"/>
      <c r="F44" s="1"/>
    </row>
    <row r="45" spans="1:9" x14ac:dyDescent="0.25">
      <c r="A45" s="1"/>
      <c r="B45" s="1"/>
      <c r="C45" s="1"/>
      <c r="D45" s="2"/>
      <c r="E45" s="2"/>
      <c r="F45" s="1"/>
    </row>
    <row r="46" spans="1:9" x14ac:dyDescent="0.25">
      <c r="A46" s="1"/>
      <c r="B46" s="1"/>
      <c r="C46" s="1"/>
      <c r="D46" s="2"/>
      <c r="E46" s="2"/>
      <c r="F46" s="1"/>
    </row>
    <row r="47" spans="1:9" x14ac:dyDescent="0.25">
      <c r="A47" s="1"/>
      <c r="B47" s="1"/>
      <c r="C47" s="1"/>
      <c r="D47" s="2"/>
      <c r="E47" s="2"/>
      <c r="F47" s="1"/>
    </row>
    <row r="48" spans="1:9" x14ac:dyDescent="0.25">
      <c r="A48" s="1"/>
      <c r="B48" s="1"/>
      <c r="C48" s="1"/>
      <c r="D48" s="2"/>
      <c r="E48" s="2"/>
      <c r="F48" s="1"/>
    </row>
    <row r="49" spans="1:6" x14ac:dyDescent="0.25">
      <c r="A49" s="1"/>
      <c r="B49" s="1"/>
      <c r="C49" s="1"/>
      <c r="D49" s="2"/>
      <c r="E49" s="2"/>
      <c r="F49" s="1"/>
    </row>
    <row r="50" spans="1:6" x14ac:dyDescent="0.25">
      <c r="A50" s="1"/>
      <c r="B50" s="1"/>
      <c r="C50" s="1"/>
      <c r="D50" s="2"/>
      <c r="E50" s="2"/>
      <c r="F50" s="1"/>
    </row>
    <row r="51" spans="1:6" x14ac:dyDescent="0.25">
      <c r="A51" s="1"/>
      <c r="B51" s="1"/>
      <c r="C51" s="1"/>
      <c r="D51" s="2"/>
      <c r="E51" s="2"/>
      <c r="F51" s="1"/>
    </row>
    <row r="52" spans="1:6" x14ac:dyDescent="0.25">
      <c r="A52" s="1"/>
      <c r="B52" s="1"/>
      <c r="C52" s="1"/>
      <c r="D52" s="2"/>
      <c r="E52" s="2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</sheetData>
  <mergeCells count="26">
    <mergeCell ref="A32:A33"/>
    <mergeCell ref="B32:B33"/>
    <mergeCell ref="C32:C33"/>
    <mergeCell ref="B12:B13"/>
    <mergeCell ref="A12:A13"/>
    <mergeCell ref="C12:C13"/>
    <mergeCell ref="A17:A18"/>
    <mergeCell ref="B17:B18"/>
    <mergeCell ref="C17:C18"/>
    <mergeCell ref="A21:A22"/>
    <mergeCell ref="B21:B22"/>
    <mergeCell ref="C21:C22"/>
    <mergeCell ref="A24:A25"/>
    <mergeCell ref="B24:B25"/>
    <mergeCell ref="C24:C25"/>
    <mergeCell ref="A29:A30"/>
    <mergeCell ref="B14:C14"/>
    <mergeCell ref="B26:C26"/>
    <mergeCell ref="B27:C27"/>
    <mergeCell ref="B29:B30"/>
    <mergeCell ref="C29:C30"/>
    <mergeCell ref="A1:F1"/>
    <mergeCell ref="A3:F3"/>
    <mergeCell ref="A4:F4"/>
    <mergeCell ref="A5:F5"/>
    <mergeCell ref="B9:C9"/>
  </mergeCells>
  <pageMargins left="1.1811023622047245" right="0.39370078740157483" top="0.74803149606299213" bottom="0.74803149606299213" header="0.31496062992125984" footer="0.31496062992125984"/>
  <pageSetup paperSize="5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2022-08-03T07:58:53Z</cp:lastPrinted>
  <dcterms:created xsi:type="dcterms:W3CDTF">2019-01-02T01:02:36Z</dcterms:created>
  <dcterms:modified xsi:type="dcterms:W3CDTF">2022-08-03T07:59:52Z</dcterms:modified>
</cp:coreProperties>
</file>