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IKU 2018" sheetId="1" r:id="rId1"/>
  </sheets>
  <definedNames>
    <definedName name="_xlnm.Print_Titles" localSheetId="0">'IKU 2018'!$5:$5</definedName>
  </definedNames>
  <calcPr calcId="124519"/>
</workbook>
</file>

<file path=xl/calcChain.xml><?xml version="1.0" encoding="utf-8"?>
<calcChain xmlns="http://schemas.openxmlformats.org/spreadsheetml/2006/main">
  <c r="K12" i="1"/>
  <c r="K11"/>
  <c r="K10"/>
  <c r="K9"/>
  <c r="F18"/>
  <c r="F8"/>
  <c r="F21"/>
  <c r="F20"/>
  <c r="F23"/>
  <c r="F22"/>
</calcChain>
</file>

<file path=xl/sharedStrings.xml><?xml version="1.0" encoding="utf-8"?>
<sst xmlns="http://schemas.openxmlformats.org/spreadsheetml/2006/main" count="61" uniqueCount="54">
  <si>
    <t>INDIKATOR KINERJA UTAMA</t>
  </si>
  <si>
    <t xml:space="preserve">Sasaran Renstra </t>
  </si>
  <si>
    <t>Indikator Kinerja Utama</t>
  </si>
  <si>
    <t>Meningkatnya Aksesbilitas dan Mutu Fasilitas Pelayanan Kesehatan</t>
  </si>
  <si>
    <t>- Jumlah RS terakreditasi</t>
  </si>
  <si>
    <t>- Puskesmas yang ditingkatkan dari Non PRI menjadi PRI</t>
  </si>
  <si>
    <t xml:space="preserve">Meningkatnya kualitas pelayanan kesehatan masyarakat </t>
  </si>
  <si>
    <t>- Indeks Kepuasan Pelanggan</t>
  </si>
  <si>
    <t>Meningkatnya kualitas gizi keluarga dan pemberantasan  penyakit menular maupun tidak menular</t>
  </si>
  <si>
    <t>- Menurunnya Prevalensi Kekurangan Gizi Pada Balita</t>
  </si>
  <si>
    <t>- Menurunnya Prevalensi Stunting Pada Baduta</t>
  </si>
  <si>
    <t>- Cakupan pencegahan akibat buruk dari penyakit menular</t>
  </si>
  <si>
    <t>- Cakupan pencegahan akibat buruk dari penyakit tidak menular</t>
  </si>
  <si>
    <t>Mengetahui,</t>
  </si>
  <si>
    <t>KEPALA DINAS KESEHATAN KABUPATEN</t>
  </si>
  <si>
    <t>TANJUNG JABUNG BARAT</t>
  </si>
  <si>
    <t>dr. Hj. Andi Pada, M.Kes</t>
  </si>
  <si>
    <t>Pembina Utama Madya</t>
  </si>
  <si>
    <t>Nip. 19620318 198901 2 002</t>
  </si>
  <si>
    <t>DINAS KESEHATAN KABUPATEN TANJUNG JABUNG BARAT</t>
  </si>
  <si>
    <t>Tahun 2017</t>
  </si>
  <si>
    <t>Realisasi</t>
  </si>
  <si>
    <t xml:space="preserve">Capaian </t>
  </si>
  <si>
    <t>No</t>
  </si>
  <si>
    <t>1 RS</t>
  </si>
  <si>
    <t>Target 2018</t>
  </si>
  <si>
    <t>- Rasio Bidan per 100.000 Penduduk</t>
  </si>
  <si>
    <t>- Rasio Perawat per 100.000 Penduduk</t>
  </si>
  <si>
    <t>- Rasio Dokter Umum per 100.000 Penduduk</t>
  </si>
  <si>
    <t>- Rasio Dokter Gigi per 100.000 Penduduk</t>
  </si>
  <si>
    <t>- Rasio Puskesmas per 30.000 Penduduk</t>
  </si>
  <si>
    <t>- Rasio Puskesmas Perawatan per 30.000 Penduduk</t>
  </si>
  <si>
    <t>- Rasio Dokter Spesialist per 100.000 Penduduk</t>
  </si>
  <si>
    <t>- Rasio Rumah Sakit per 100.000 Penduduk</t>
  </si>
  <si>
    <t>Kuala Tungkal,                               2018</t>
  </si>
  <si>
    <t>95 per 100.000 penduduk</t>
  </si>
  <si>
    <t>77 per 100.000 penduduk</t>
  </si>
  <si>
    <t>80 per 100.000 penduduk</t>
  </si>
  <si>
    <t>25 per 100.000 penduduk</t>
  </si>
  <si>
    <t>11 per 100.000 penduduk</t>
  </si>
  <si>
    <t>9 per 100.000 penduduk</t>
  </si>
  <si>
    <t>4 per 100.000 penduduk</t>
  </si>
  <si>
    <t>6 per 100.000 penduduk</t>
  </si>
  <si>
    <t>2 per 100.000 penduduk</t>
  </si>
  <si>
    <t>1 per 100.000 penduduk</t>
  </si>
  <si>
    <t>1,59 per 30.000 penduduk</t>
  </si>
  <si>
    <t>1,49 per 30.000 penduduk</t>
  </si>
  <si>
    <t>1,62 per 30.000 penduduk</t>
  </si>
  <si>
    <t>0,3 per 100.000 penduduk</t>
  </si>
  <si>
    <t>0,47 per 30.000 penduduk</t>
  </si>
  <si>
    <t>85 per 100.000 penduduk</t>
  </si>
  <si>
    <t>15 per 100.000 penduduk</t>
  </si>
  <si>
    <t>5 per 100.000 penduduk</t>
  </si>
  <si>
    <t>3 per 100.000 penduduk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</si>
</sst>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%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 vertical="top"/>
    </xf>
    <xf numFmtId="0" fontId="6" fillId="0" borderId="5" xfId="2" quotePrefix="1" applyFont="1" applyFill="1" applyBorder="1" applyAlignment="1">
      <alignment horizontal="left" vertical="top" wrapText="1"/>
    </xf>
    <xf numFmtId="9" fontId="6" fillId="0" borderId="2" xfId="2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2" xfId="1" applyFont="1" applyBorder="1" applyAlignment="1">
      <alignment vertical="top" wrapText="1"/>
    </xf>
    <xf numFmtId="0" fontId="4" fillId="0" borderId="6" xfId="1" applyFont="1" applyBorder="1" applyAlignment="1">
      <alignment horizontal="center" vertical="top"/>
    </xf>
    <xf numFmtId="0" fontId="4" fillId="0" borderId="6" xfId="1" applyFont="1" applyBorder="1" applyAlignment="1">
      <alignment vertical="top"/>
    </xf>
    <xf numFmtId="0" fontId="6" fillId="0" borderId="7" xfId="2" applyFont="1" applyFill="1" applyBorder="1" applyAlignment="1">
      <alignment horizontal="left" vertical="top"/>
    </xf>
    <xf numFmtId="0" fontId="6" fillId="0" borderId="6" xfId="2" applyFont="1" applyFill="1" applyBorder="1" applyAlignment="1">
      <alignment horizontal="center" vertical="top"/>
    </xf>
    <xf numFmtId="0" fontId="4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vertical="top"/>
    </xf>
    <xf numFmtId="0" fontId="6" fillId="0" borderId="0" xfId="2" applyFont="1" applyFill="1" applyBorder="1" applyAlignment="1">
      <alignment horizontal="left" vertical="top"/>
    </xf>
    <xf numFmtId="0" fontId="6" fillId="0" borderId="0" xfId="2" applyFont="1" applyFill="1" applyBorder="1" applyAlignment="1">
      <alignment horizontal="center" vertical="top"/>
    </xf>
    <xf numFmtId="0" fontId="4" fillId="0" borderId="0" xfId="3" applyNumberFormat="1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/>
    </xf>
    <xf numFmtId="0" fontId="6" fillId="0" borderId="2" xfId="2" applyNumberFormat="1" applyFont="1" applyFill="1" applyBorder="1" applyAlignment="1">
      <alignment horizontal="center" vertical="top"/>
    </xf>
    <xf numFmtId="165" fontId="6" fillId="0" borderId="2" xfId="2" applyNumberFormat="1" applyFont="1" applyFill="1" applyBorder="1" applyAlignment="1">
      <alignment horizontal="center" vertical="top"/>
    </xf>
    <xf numFmtId="2" fontId="6" fillId="0" borderId="2" xfId="2" applyNumberFormat="1" applyFont="1" applyFill="1" applyBorder="1" applyAlignment="1">
      <alignment horizontal="center" vertical="top"/>
    </xf>
    <xf numFmtId="10" fontId="6" fillId="0" borderId="2" xfId="2" applyNumberFormat="1" applyFont="1" applyFill="1" applyBorder="1" applyAlignment="1">
      <alignment horizontal="center" vertical="top"/>
    </xf>
    <xf numFmtId="0" fontId="6" fillId="0" borderId="2" xfId="2" applyFont="1" applyFill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/>
    </xf>
    <xf numFmtId="2" fontId="3" fillId="0" borderId="0" xfId="0" applyNumberFormat="1" applyFont="1" applyAlignment="1">
      <alignment vertical="top"/>
    </xf>
  </cellXfs>
  <cellStyles count="13">
    <cellStyle name="Comma [0] 2" xfId="4"/>
    <cellStyle name="Comma [0] 2 2" xfId="5"/>
    <cellStyle name="Comma 2" xfId="6"/>
    <cellStyle name="Comma 2 2" xfId="7"/>
    <cellStyle name="Comma 3" xfId="8"/>
    <cellStyle name="Currency 2" xfId="9"/>
    <cellStyle name="Normal" xfId="0" builtinId="0"/>
    <cellStyle name="Normal 2" xfId="10"/>
    <cellStyle name="Normal 2 2" xfId="11"/>
    <cellStyle name="Normal 2_LPPK DinKes 2012_LPPK 2013 DINAS" xfId="12"/>
    <cellStyle name="Normal_DAFTAR USULAN PROGRAM TAHUN 2012" xfId="2"/>
    <cellStyle name="Normal_LPPK DinKes 2012" xfId="3"/>
    <cellStyle name="Normal_LPPK yg paling akhi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view="pageBreakPreview" topLeftCell="A5" zoomScale="90" zoomScaleSheetLayoutView="90" workbookViewId="0">
      <selection activeCell="E13" sqref="E13"/>
    </sheetView>
  </sheetViews>
  <sheetFormatPr defaultRowHeight="15"/>
  <cols>
    <col min="1" max="1" width="4.28515625" style="1" customWidth="1"/>
    <col min="2" max="2" width="18.5703125" style="1" customWidth="1"/>
    <col min="3" max="3" width="32" style="1" customWidth="1"/>
    <col min="4" max="4" width="19.140625" style="1" customWidth="1"/>
    <col min="5" max="5" width="18.7109375" style="1" customWidth="1"/>
    <col min="6" max="6" width="10.7109375" style="1" customWidth="1"/>
    <col min="7" max="7" width="18.140625" style="1" customWidth="1"/>
    <col min="8" max="16384" width="9.140625" style="1"/>
  </cols>
  <sheetData>
    <row r="1" spans="1:12" ht="15" customHeight="1">
      <c r="A1" s="34" t="s">
        <v>0</v>
      </c>
      <c r="B1" s="34"/>
      <c r="C1" s="34"/>
      <c r="D1" s="34"/>
      <c r="E1" s="34"/>
      <c r="F1" s="34"/>
      <c r="G1" s="34"/>
    </row>
    <row r="2" spans="1:12" ht="15" customHeight="1">
      <c r="A2" s="34" t="s">
        <v>19</v>
      </c>
      <c r="B2" s="34"/>
      <c r="C2" s="34"/>
      <c r="D2" s="34"/>
      <c r="E2" s="34"/>
      <c r="F2" s="34"/>
      <c r="G2" s="34"/>
    </row>
    <row r="3" spans="1:12">
      <c r="A3" s="2"/>
      <c r="B3" s="3"/>
      <c r="C3" s="4"/>
      <c r="D3" s="2"/>
      <c r="E3" s="2"/>
      <c r="F3" s="2"/>
      <c r="G3" s="2"/>
    </row>
    <row r="4" spans="1:12">
      <c r="A4" s="2"/>
      <c r="B4" s="3"/>
      <c r="C4" s="4"/>
      <c r="D4" s="2"/>
      <c r="E4" s="2"/>
      <c r="F4" s="2"/>
      <c r="G4" s="2"/>
    </row>
    <row r="5" spans="1:12" s="6" customFormat="1" ht="33.75" customHeight="1">
      <c r="A5" s="5" t="s">
        <v>23</v>
      </c>
      <c r="B5" s="5" t="s">
        <v>1</v>
      </c>
      <c r="C5" s="5" t="s">
        <v>2</v>
      </c>
      <c r="D5" s="5" t="s">
        <v>20</v>
      </c>
      <c r="E5" s="5" t="s">
        <v>21</v>
      </c>
      <c r="F5" s="5" t="s">
        <v>22</v>
      </c>
      <c r="G5" s="5" t="s">
        <v>25</v>
      </c>
    </row>
    <row r="6" spans="1:12" ht="15.75">
      <c r="A6" s="7"/>
      <c r="B6" s="8"/>
      <c r="C6" s="9"/>
      <c r="D6" s="8"/>
      <c r="E6" s="8"/>
      <c r="F6" s="8"/>
      <c r="G6" s="8"/>
    </row>
    <row r="7" spans="1:12" s="13" customFormat="1" ht="23.25" customHeight="1">
      <c r="A7" s="36">
        <v>1</v>
      </c>
      <c r="B7" s="35" t="s">
        <v>3</v>
      </c>
      <c r="C7" s="11" t="s">
        <v>4</v>
      </c>
      <c r="D7" s="12" t="s">
        <v>24</v>
      </c>
      <c r="E7" s="12" t="s">
        <v>24</v>
      </c>
      <c r="F7" s="12">
        <v>1</v>
      </c>
      <c r="G7" s="12" t="s">
        <v>24</v>
      </c>
    </row>
    <row r="8" spans="1:12" s="13" customFormat="1" ht="36.75" customHeight="1">
      <c r="A8" s="36"/>
      <c r="B8" s="35"/>
      <c r="C8" s="11" t="s">
        <v>5</v>
      </c>
      <c r="D8" s="12">
        <v>0.19</v>
      </c>
      <c r="E8" s="12">
        <v>0.19</v>
      </c>
      <c r="F8" s="12">
        <f>19/19*100%</f>
        <v>1</v>
      </c>
      <c r="G8" s="12">
        <v>0.28000000000000003</v>
      </c>
    </row>
    <row r="9" spans="1:12" s="13" customFormat="1" ht="36.75" customHeight="1">
      <c r="A9" s="36"/>
      <c r="B9" s="35"/>
      <c r="C9" s="11" t="s">
        <v>26</v>
      </c>
      <c r="D9" s="33" t="s">
        <v>37</v>
      </c>
      <c r="E9" s="33" t="s">
        <v>36</v>
      </c>
      <c r="F9" s="32">
        <v>0.96250000000000002</v>
      </c>
      <c r="G9" s="33" t="s">
        <v>35</v>
      </c>
      <c r="K9" s="37">
        <f>77/80*100</f>
        <v>96.25</v>
      </c>
      <c r="L9" s="37"/>
    </row>
    <row r="10" spans="1:12" s="13" customFormat="1" ht="36.75" customHeight="1">
      <c r="A10" s="36"/>
      <c r="B10" s="35"/>
      <c r="C10" s="11" t="s">
        <v>27</v>
      </c>
      <c r="D10" s="33" t="s">
        <v>50</v>
      </c>
      <c r="E10" s="33" t="s">
        <v>37</v>
      </c>
      <c r="F10" s="32">
        <v>0.94120000000000004</v>
      </c>
      <c r="G10" s="33" t="s">
        <v>35</v>
      </c>
      <c r="K10" s="37">
        <f>80/85*100</f>
        <v>94.117647058823522</v>
      </c>
      <c r="L10" s="37"/>
    </row>
    <row r="11" spans="1:12" s="13" customFormat="1" ht="36.75" customHeight="1">
      <c r="A11" s="36"/>
      <c r="B11" s="35"/>
      <c r="C11" s="11" t="s">
        <v>28</v>
      </c>
      <c r="D11" s="33" t="s">
        <v>51</v>
      </c>
      <c r="E11" s="33" t="s">
        <v>39</v>
      </c>
      <c r="F11" s="32">
        <v>0.73329999999999995</v>
      </c>
      <c r="G11" s="33" t="s">
        <v>38</v>
      </c>
      <c r="K11" s="37">
        <f>11/15*100</f>
        <v>73.333333333333329</v>
      </c>
      <c r="L11" s="37"/>
    </row>
    <row r="12" spans="1:12" s="13" customFormat="1" ht="36.75" customHeight="1">
      <c r="A12" s="36"/>
      <c r="B12" s="35"/>
      <c r="C12" s="11" t="s">
        <v>29</v>
      </c>
      <c r="D12" s="33" t="s">
        <v>52</v>
      </c>
      <c r="E12" s="33" t="s">
        <v>41</v>
      </c>
      <c r="F12" s="32">
        <v>0.8</v>
      </c>
      <c r="G12" s="33" t="s">
        <v>40</v>
      </c>
      <c r="K12" s="37">
        <f>4/5*100</f>
        <v>80</v>
      </c>
      <c r="L12" s="37"/>
    </row>
    <row r="13" spans="1:12" s="13" customFormat="1" ht="36.75" customHeight="1">
      <c r="A13" s="36"/>
      <c r="B13" s="35"/>
      <c r="C13" s="11" t="s">
        <v>30</v>
      </c>
      <c r="D13" s="33" t="s">
        <v>45</v>
      </c>
      <c r="E13" s="33" t="s">
        <v>46</v>
      </c>
      <c r="F13" s="32">
        <v>0.93710000000000004</v>
      </c>
      <c r="G13" s="33" t="s">
        <v>47</v>
      </c>
      <c r="K13" s="37"/>
      <c r="L13" s="37"/>
    </row>
    <row r="14" spans="1:12" s="13" customFormat="1" ht="36.75" customHeight="1">
      <c r="A14" s="36"/>
      <c r="B14" s="35"/>
      <c r="C14" s="11" t="s">
        <v>31</v>
      </c>
      <c r="D14" s="33" t="s">
        <v>45</v>
      </c>
      <c r="E14" s="33" t="s">
        <v>49</v>
      </c>
      <c r="F14" s="32">
        <v>0.29559999999999997</v>
      </c>
      <c r="G14" s="33" t="s">
        <v>47</v>
      </c>
      <c r="K14" s="37"/>
      <c r="L14" s="37"/>
    </row>
    <row r="15" spans="1:12" s="13" customFormat="1" ht="36.75" customHeight="1">
      <c r="A15" s="36"/>
      <c r="B15" s="35"/>
      <c r="C15" s="11" t="s">
        <v>32</v>
      </c>
      <c r="D15" s="33" t="s">
        <v>53</v>
      </c>
      <c r="E15" s="33" t="s">
        <v>43</v>
      </c>
      <c r="F15" s="32">
        <v>0.33</v>
      </c>
      <c r="G15" s="33" t="s">
        <v>42</v>
      </c>
      <c r="K15" s="37"/>
      <c r="L15" s="37"/>
    </row>
    <row r="16" spans="1:12" s="13" customFormat="1" ht="30">
      <c r="A16" s="36"/>
      <c r="B16" s="35"/>
      <c r="C16" s="11" t="s">
        <v>33</v>
      </c>
      <c r="D16" s="33" t="s">
        <v>44</v>
      </c>
      <c r="E16" s="33" t="s">
        <v>48</v>
      </c>
      <c r="F16" s="32">
        <v>0.3</v>
      </c>
      <c r="G16" s="33" t="s">
        <v>44</v>
      </c>
      <c r="K16" s="37"/>
      <c r="L16" s="37"/>
    </row>
    <row r="17" spans="1:7" s="13" customFormat="1">
      <c r="A17" s="28"/>
      <c r="B17" s="27"/>
      <c r="C17" s="11"/>
      <c r="D17" s="29"/>
      <c r="E17" s="29"/>
      <c r="F17" s="31"/>
      <c r="G17" s="12"/>
    </row>
    <row r="18" spans="1:7" s="13" customFormat="1" ht="75">
      <c r="A18" s="10">
        <v>2</v>
      </c>
      <c r="B18" s="14" t="s">
        <v>6</v>
      </c>
      <c r="C18" s="11" t="s">
        <v>7</v>
      </c>
      <c r="D18" s="29">
        <v>3.8</v>
      </c>
      <c r="E18" s="29">
        <v>3.52</v>
      </c>
      <c r="F18" s="32">
        <f>E18/D18*100%</f>
        <v>0.9263157894736842</v>
      </c>
      <c r="G18" s="29">
        <v>4</v>
      </c>
    </row>
    <row r="19" spans="1:7" s="13" customFormat="1" ht="20.25" customHeight="1">
      <c r="A19" s="10"/>
      <c r="B19" s="14"/>
      <c r="C19" s="11"/>
      <c r="D19" s="12"/>
      <c r="E19" s="12"/>
      <c r="F19" s="12"/>
      <c r="G19" s="12"/>
    </row>
    <row r="20" spans="1:7" s="13" customFormat="1" ht="35.25" customHeight="1">
      <c r="A20" s="36">
        <v>3</v>
      </c>
      <c r="B20" s="35" t="s">
        <v>8</v>
      </c>
      <c r="C20" s="11" t="s">
        <v>9</v>
      </c>
      <c r="D20" s="30">
        <v>0.185</v>
      </c>
      <c r="E20" s="30">
        <v>0.16700000000000001</v>
      </c>
      <c r="F20" s="32">
        <f>D20/E20</f>
        <v>1.1077844311377245</v>
      </c>
      <c r="G20" s="12">
        <v>0.18</v>
      </c>
    </row>
    <row r="21" spans="1:7" s="13" customFormat="1" ht="36" customHeight="1">
      <c r="A21" s="36"/>
      <c r="B21" s="35"/>
      <c r="C21" s="11" t="s">
        <v>10</v>
      </c>
      <c r="D21" s="12">
        <v>0.36</v>
      </c>
      <c r="E21" s="30">
        <v>0.29199999999999998</v>
      </c>
      <c r="F21" s="32">
        <f>D21/E21</f>
        <v>1.2328767123287672</v>
      </c>
      <c r="G21" s="12">
        <v>0.35</v>
      </c>
    </row>
    <row r="22" spans="1:7" s="13" customFormat="1" ht="30">
      <c r="A22" s="36"/>
      <c r="B22" s="35"/>
      <c r="C22" s="11" t="s">
        <v>11</v>
      </c>
      <c r="D22" s="12">
        <v>1</v>
      </c>
      <c r="E22" s="12">
        <v>1</v>
      </c>
      <c r="F22" s="12">
        <f>E22/D22</f>
        <v>1</v>
      </c>
      <c r="G22" s="12">
        <v>1</v>
      </c>
    </row>
    <row r="23" spans="1:7" s="13" customFormat="1" ht="45">
      <c r="A23" s="36"/>
      <c r="B23" s="35"/>
      <c r="C23" s="11" t="s">
        <v>12</v>
      </c>
      <c r="D23" s="12">
        <v>1</v>
      </c>
      <c r="E23" s="32">
        <v>0.56220000000000003</v>
      </c>
      <c r="F23" s="32">
        <f>E23/D23</f>
        <v>0.56220000000000003</v>
      </c>
      <c r="G23" s="12">
        <v>1</v>
      </c>
    </row>
    <row r="24" spans="1:7" s="13" customFormat="1" ht="14.25" customHeight="1">
      <c r="A24" s="15"/>
      <c r="B24" s="16"/>
      <c r="C24" s="17"/>
      <c r="D24" s="18"/>
      <c r="E24" s="18"/>
      <c r="F24" s="18"/>
      <c r="G24" s="18"/>
    </row>
    <row r="25" spans="1:7" s="13" customFormat="1" ht="17.25" customHeight="1">
      <c r="A25" s="19"/>
      <c r="B25" s="20"/>
      <c r="C25" s="21"/>
      <c r="D25" s="22"/>
      <c r="E25" s="22"/>
      <c r="F25" s="22"/>
      <c r="G25" s="22"/>
    </row>
    <row r="26" spans="1:7" s="13" customFormat="1" ht="19.5" customHeight="1">
      <c r="A26" s="19"/>
      <c r="B26" s="20"/>
      <c r="C26" s="21"/>
      <c r="D26" s="22"/>
      <c r="E26" s="22"/>
      <c r="F26" s="22"/>
      <c r="G26" s="22"/>
    </row>
    <row r="27" spans="1:7">
      <c r="A27" s="2"/>
      <c r="B27" s="3"/>
      <c r="C27" s="4"/>
      <c r="E27" s="23" t="s">
        <v>34</v>
      </c>
      <c r="F27" s="2"/>
      <c r="G27" s="2"/>
    </row>
    <row r="28" spans="1:7">
      <c r="A28" s="3"/>
      <c r="B28" s="4"/>
      <c r="C28" s="4"/>
      <c r="E28" s="24" t="s">
        <v>13</v>
      </c>
      <c r="F28" s="3"/>
      <c r="G28" s="3"/>
    </row>
    <row r="29" spans="1:7">
      <c r="E29" s="24" t="s">
        <v>14</v>
      </c>
    </row>
    <row r="30" spans="1:7">
      <c r="E30" s="24" t="s">
        <v>15</v>
      </c>
    </row>
    <row r="31" spans="1:7">
      <c r="E31" s="24"/>
    </row>
    <row r="32" spans="1:7">
      <c r="E32" s="24"/>
    </row>
    <row r="33" spans="5:5">
      <c r="E33" s="24"/>
    </row>
    <row r="34" spans="5:5" ht="15.75">
      <c r="E34" s="25" t="s">
        <v>16</v>
      </c>
    </row>
    <row r="35" spans="5:5">
      <c r="E35" s="26" t="s">
        <v>17</v>
      </c>
    </row>
    <row r="36" spans="5:5">
      <c r="E36" s="26" t="s">
        <v>18</v>
      </c>
    </row>
  </sheetData>
  <mergeCells count="6">
    <mergeCell ref="A1:G1"/>
    <mergeCell ref="A2:G2"/>
    <mergeCell ref="B20:B23"/>
    <mergeCell ref="A20:A23"/>
    <mergeCell ref="B7:B16"/>
    <mergeCell ref="A7:A16"/>
  </mergeCells>
  <pageMargins left="0.15748031496062992" right="0.11811023622047245" top="0.70866141732283472" bottom="0.59055118110236227" header="0.31496062992125984" footer="0.31496062992125984"/>
  <pageSetup paperSize="9" scale="8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IKU 2018</vt:lpstr>
      <vt:lpstr>'IKU 2018'!Print_Titles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2018-02-19T03:30:42Z</cp:lastPrinted>
  <dcterms:created xsi:type="dcterms:W3CDTF">2018-01-16T04:15:55Z</dcterms:created>
  <dcterms:modified xsi:type="dcterms:W3CDTF">2018-02-20T03:54:13Z</dcterms:modified>
</cp:coreProperties>
</file>